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/>
  <bookViews>
    <workbookView xWindow="30" yWindow="660" windowWidth="27225" windowHeight="12045" tabRatio="607"/>
  </bookViews>
  <sheets>
    <sheet name="REHAU" sheetId="18" r:id="rId1"/>
  </sheets>
  <externalReferences>
    <externalReference r:id="rId2"/>
    <externalReference r:id="rId3"/>
  </externalReferences>
  <definedNames>
    <definedName name="__123Graph_A" hidden="1">#REF!</definedName>
    <definedName name="__123Graph_X" hidden="1">#REF!</definedName>
    <definedName name="_018_ART">#REF!</definedName>
    <definedName name="_ART2">#REF!</definedName>
    <definedName name="_Order1" hidden="1">255</definedName>
    <definedName name="_Order2" hidden="1">0</definedName>
    <definedName name="_xlnm._FilterDatabase" localSheetId="0" hidden="1">REHAU!$A$7:$M$7</definedName>
    <definedName name="ART" localSheetId="0">REHAU!#REF!</definedName>
    <definedName name="ART">#REF!</definedName>
    <definedName name="B" localSheetId="0" hidden="1">[1]A!#REF!</definedName>
    <definedName name="B" hidden="1">[2]A!#REF!</definedName>
    <definedName name="kkkkkkkkkkkkkkkkkkkkkkkk">#REF!</definedName>
    <definedName name="Print_Area_MI">#REF!</definedName>
    <definedName name="RAUTITAN">#REF!</definedName>
    <definedName name="SEITE1" localSheetId="0">REHAU!$C$6:$I$98</definedName>
    <definedName name="SEITE1">#REF!</definedName>
    <definedName name="SEITE3" localSheetId="0">REHAU!$C$394:$I$625</definedName>
    <definedName name="SEITE3">#REF!</definedName>
    <definedName name="SEITE5">#REF!</definedName>
    <definedName name="xxxxxxxxxxxxxxxxxxxx">#REF!</definedName>
    <definedName name="xxxxxxxxxxxxxxxxxxxxx">#REF!</definedName>
    <definedName name="_xlnm.Print_Titles" localSheetId="0">REHAU!$1:$6</definedName>
    <definedName name="_xlnm.Print_Area" localSheetId="0">REHAU!$A$1:$I$1139</definedName>
  </definedNames>
  <calcPr calcId="125725" refMode="R1C1"/>
</workbook>
</file>

<file path=xl/calcChain.xml><?xml version="1.0" encoding="utf-8"?>
<calcChain xmlns="http://schemas.openxmlformats.org/spreadsheetml/2006/main">
  <c r="K663" i="18"/>
  <c r="L663" s="1"/>
  <c r="M663" s="1"/>
  <c r="K664"/>
  <c r="L664" s="1"/>
  <c r="M664" s="1"/>
  <c r="K665"/>
  <c r="L665" s="1"/>
  <c r="M665" s="1"/>
  <c r="K666"/>
  <c r="L666" s="1"/>
  <c r="M666" s="1"/>
  <c r="K667"/>
  <c r="L667" s="1"/>
  <c r="M667" s="1"/>
  <c r="K668"/>
  <c r="L668" s="1"/>
  <c r="M668" s="1"/>
  <c r="K669"/>
  <c r="L669" s="1"/>
  <c r="M669" s="1"/>
  <c r="K670"/>
  <c r="L670" s="1"/>
  <c r="M670" s="1"/>
  <c r="K671"/>
  <c r="L671" s="1"/>
  <c r="M671" s="1"/>
  <c r="K672"/>
  <c r="L672" s="1"/>
  <c r="M672" s="1"/>
  <c r="K673"/>
  <c r="L673" s="1"/>
  <c r="M673" s="1"/>
  <c r="K674"/>
  <c r="L674" s="1"/>
  <c r="M674" s="1"/>
  <c r="K675"/>
  <c r="L675" s="1"/>
  <c r="M675" s="1"/>
  <c r="K676"/>
  <c r="L676" s="1"/>
  <c r="M676" s="1"/>
  <c r="K677"/>
  <c r="L677" s="1"/>
  <c r="M677" s="1"/>
  <c r="K678"/>
  <c r="L678" s="1"/>
  <c r="M678" s="1"/>
  <c r="K186" l="1"/>
  <c r="L186" s="1"/>
  <c r="M186" s="1"/>
  <c r="K187"/>
  <c r="L187" s="1"/>
  <c r="M187" s="1"/>
  <c r="K188"/>
  <c r="L188" s="1"/>
  <c r="M188" s="1"/>
  <c r="K189"/>
  <c r="L189" s="1"/>
  <c r="M189" s="1"/>
  <c r="K190"/>
  <c r="L190" s="1"/>
  <c r="M190" s="1"/>
  <c r="K191"/>
  <c r="L191" s="1"/>
  <c r="M191" s="1"/>
  <c r="K192"/>
  <c r="L192" s="1"/>
  <c r="M192" s="1"/>
  <c r="K193"/>
  <c r="L193" s="1"/>
  <c r="M193" s="1"/>
  <c r="K194"/>
  <c r="L194" s="1"/>
  <c r="M194" s="1"/>
  <c r="K195"/>
  <c r="L195" s="1"/>
  <c r="M195" s="1"/>
  <c r="K196"/>
  <c r="L196" s="1"/>
  <c r="M196" s="1"/>
  <c r="K197"/>
  <c r="L197" s="1"/>
  <c r="M197" s="1"/>
  <c r="K198"/>
  <c r="L198" s="1"/>
  <c r="M198" s="1"/>
  <c r="K199"/>
  <c r="L199" s="1"/>
  <c r="M199" s="1"/>
  <c r="K200"/>
  <c r="L200" s="1"/>
  <c r="M200" s="1"/>
  <c r="K201"/>
  <c r="L201" s="1"/>
  <c r="M201" s="1"/>
  <c r="K202"/>
  <c r="L202" s="1"/>
  <c r="M202" s="1"/>
  <c r="K203"/>
  <c r="L203" s="1"/>
  <c r="M203" s="1"/>
  <c r="K204"/>
  <c r="L204" s="1"/>
  <c r="M204" s="1"/>
  <c r="K205"/>
  <c r="L205" s="1"/>
  <c r="M205" s="1"/>
  <c r="K206"/>
  <c r="L206" s="1"/>
  <c r="M206" s="1"/>
  <c r="K207"/>
  <c r="L207" s="1"/>
  <c r="M207" s="1"/>
  <c r="K208"/>
  <c r="L208" s="1"/>
  <c r="M208" s="1"/>
  <c r="K209"/>
  <c r="L209" s="1"/>
  <c r="M209" s="1"/>
  <c r="K210"/>
  <c r="L210" s="1"/>
  <c r="M210" s="1"/>
  <c r="K211"/>
  <c r="L211" s="1"/>
  <c r="M211" s="1"/>
  <c r="K212"/>
  <c r="L212" s="1"/>
  <c r="M212" s="1"/>
  <c r="K213"/>
  <c r="L213" s="1"/>
  <c r="M213" s="1"/>
  <c r="K214"/>
  <c r="L214" s="1"/>
  <c r="M214" s="1"/>
  <c r="K215"/>
  <c r="L215" s="1"/>
  <c r="M215" s="1"/>
  <c r="K216"/>
  <c r="L216" s="1"/>
  <c r="M216" s="1"/>
  <c r="K217"/>
  <c r="L217" s="1"/>
  <c r="M217" s="1"/>
  <c r="K218"/>
  <c r="L218" s="1"/>
  <c r="M218" s="1"/>
  <c r="K219"/>
  <c r="L219" s="1"/>
  <c r="M219" s="1"/>
  <c r="K220"/>
  <c r="L220" s="1"/>
  <c r="M220" s="1"/>
  <c r="K221"/>
  <c r="L221" s="1"/>
  <c r="M221" s="1"/>
  <c r="K222"/>
  <c r="L222" s="1"/>
  <c r="M222" s="1"/>
  <c r="K223"/>
  <c r="L223" s="1"/>
  <c r="M223" s="1"/>
  <c r="K224"/>
  <c r="L224" s="1"/>
  <c r="M224" s="1"/>
  <c r="K225"/>
  <c r="L225" s="1"/>
  <c r="M225" s="1"/>
  <c r="K226"/>
  <c r="L226" s="1"/>
  <c r="M226" s="1"/>
  <c r="K227"/>
  <c r="L227" s="1"/>
  <c r="M227" s="1"/>
  <c r="K228"/>
  <c r="L228" s="1"/>
  <c r="M228" s="1"/>
  <c r="K229"/>
  <c r="L229" s="1"/>
  <c r="M229" s="1"/>
  <c r="K230"/>
  <c r="L230" s="1"/>
  <c r="M230" s="1"/>
  <c r="K231"/>
  <c r="L231" s="1"/>
  <c r="M231" s="1"/>
  <c r="K232"/>
  <c r="L232" s="1"/>
  <c r="M232" s="1"/>
  <c r="K233"/>
  <c r="L233" s="1"/>
  <c r="M233" s="1"/>
  <c r="K234"/>
  <c r="L234" s="1"/>
  <c r="M234" s="1"/>
  <c r="K235"/>
  <c r="L235" s="1"/>
  <c r="M235" s="1"/>
  <c r="K236"/>
  <c r="L236" s="1"/>
  <c r="M236" s="1"/>
  <c r="K237"/>
  <c r="L237" s="1"/>
  <c r="M237" s="1"/>
  <c r="K238"/>
  <c r="L238" s="1"/>
  <c r="M238" s="1"/>
  <c r="K239"/>
  <c r="L239" s="1"/>
  <c r="M239" s="1"/>
  <c r="K240"/>
  <c r="L240" s="1"/>
  <c r="M240" s="1"/>
  <c r="K241"/>
  <c r="L241" s="1"/>
  <c r="M241" s="1"/>
  <c r="K242"/>
  <c r="L242" s="1"/>
  <c r="M242" s="1"/>
  <c r="K243"/>
  <c r="L243" s="1"/>
  <c r="M243" s="1"/>
  <c r="K244"/>
  <c r="L244" s="1"/>
  <c r="M244" s="1"/>
  <c r="K245"/>
  <c r="L245" s="1"/>
  <c r="M245" s="1"/>
  <c r="K246"/>
  <c r="L246" s="1"/>
  <c r="M246" s="1"/>
  <c r="K247"/>
  <c r="L247" s="1"/>
  <c r="M247" s="1"/>
  <c r="K248"/>
  <c r="L248" s="1"/>
  <c r="M248" s="1"/>
  <c r="K249"/>
  <c r="L249" s="1"/>
  <c r="M249" s="1"/>
  <c r="K250"/>
  <c r="L250" s="1"/>
  <c r="M250" s="1"/>
  <c r="K251"/>
  <c r="L251" s="1"/>
  <c r="M251" s="1"/>
  <c r="K252"/>
  <c r="L252" s="1"/>
  <c r="M252" s="1"/>
  <c r="K253"/>
  <c r="L253" s="1"/>
  <c r="M253" s="1"/>
  <c r="K254"/>
  <c r="L254" s="1"/>
  <c r="M254" s="1"/>
  <c r="K255"/>
  <c r="L255" s="1"/>
  <c r="M255" s="1"/>
  <c r="K256"/>
  <c r="L256" s="1"/>
  <c r="M256" s="1"/>
  <c r="K257"/>
  <c r="L257" s="1"/>
  <c r="M257" s="1"/>
  <c r="K258"/>
  <c r="L258" s="1"/>
  <c r="M258" s="1"/>
  <c r="K259"/>
  <c r="L259" s="1"/>
  <c r="M259" s="1"/>
  <c r="K260"/>
  <c r="L260" s="1"/>
  <c r="M260" s="1"/>
  <c r="K261"/>
  <c r="L261" s="1"/>
  <c r="M261" s="1"/>
  <c r="K262"/>
  <c r="L262" s="1"/>
  <c r="M262" s="1"/>
  <c r="K263"/>
  <c r="L263" s="1"/>
  <c r="M263" s="1"/>
  <c r="K264"/>
  <c r="L264" s="1"/>
  <c r="M264" s="1"/>
  <c r="K265"/>
  <c r="L265" s="1"/>
  <c r="M265" s="1"/>
  <c r="K266"/>
  <c r="L266" s="1"/>
  <c r="M266" s="1"/>
  <c r="K267"/>
  <c r="L267" s="1"/>
  <c r="M267" s="1"/>
  <c r="K268"/>
  <c r="L268" s="1"/>
  <c r="M268" s="1"/>
  <c r="K269"/>
  <c r="L269" s="1"/>
  <c r="M269" s="1"/>
  <c r="K270"/>
  <c r="L270" s="1"/>
  <c r="M270" s="1"/>
  <c r="K271"/>
  <c r="L271" s="1"/>
  <c r="M271" s="1"/>
  <c r="K272"/>
  <c r="L272" s="1"/>
  <c r="M272" s="1"/>
  <c r="K273"/>
  <c r="L273" s="1"/>
  <c r="M273" s="1"/>
  <c r="K274"/>
  <c r="L274" s="1"/>
  <c r="M274" s="1"/>
  <c r="K275"/>
  <c r="L275" s="1"/>
  <c r="M275" s="1"/>
  <c r="K276"/>
  <c r="L276" s="1"/>
  <c r="M276" s="1"/>
  <c r="K277"/>
  <c r="L277" s="1"/>
  <c r="M277" s="1"/>
  <c r="K278"/>
  <c r="L278" s="1"/>
  <c r="M278" s="1"/>
  <c r="K279"/>
  <c r="L279" s="1"/>
  <c r="M279" s="1"/>
  <c r="K280"/>
  <c r="L280" s="1"/>
  <c r="M280" s="1"/>
  <c r="K281"/>
  <c r="L281" s="1"/>
  <c r="M281" s="1"/>
  <c r="K282"/>
  <c r="L282" s="1"/>
  <c r="M282" s="1"/>
  <c r="K283"/>
  <c r="L283" s="1"/>
  <c r="M283" s="1"/>
  <c r="K284"/>
  <c r="L284" s="1"/>
  <c r="M284" s="1"/>
  <c r="K285"/>
  <c r="L285" s="1"/>
  <c r="M285" s="1"/>
  <c r="K286"/>
  <c r="L286" s="1"/>
  <c r="M286" s="1"/>
  <c r="K287"/>
  <c r="L287" s="1"/>
  <c r="M287" s="1"/>
  <c r="K288"/>
  <c r="L288" s="1"/>
  <c r="M288" s="1"/>
  <c r="K289"/>
  <c r="L289" s="1"/>
  <c r="M289" s="1"/>
  <c r="K290"/>
  <c r="L290" s="1"/>
  <c r="M290" s="1"/>
  <c r="K291"/>
  <c r="L291" s="1"/>
  <c r="M291" s="1"/>
  <c r="K292"/>
  <c r="L292" s="1"/>
  <c r="M292" s="1"/>
  <c r="K293"/>
  <c r="L293" s="1"/>
  <c r="M293" s="1"/>
  <c r="K294"/>
  <c r="L294" s="1"/>
  <c r="M294" s="1"/>
  <c r="K295"/>
  <c r="L295" s="1"/>
  <c r="M295" s="1"/>
  <c r="K296"/>
  <c r="L296" s="1"/>
  <c r="M296" s="1"/>
  <c r="K297"/>
  <c r="L297" s="1"/>
  <c r="M297" s="1"/>
  <c r="K298"/>
  <c r="L298" s="1"/>
  <c r="M298" s="1"/>
  <c r="K299"/>
  <c r="L299" s="1"/>
  <c r="M299" s="1"/>
  <c r="K300"/>
  <c r="L300" s="1"/>
  <c r="M300" s="1"/>
  <c r="K301"/>
  <c r="L301" s="1"/>
  <c r="M301" s="1"/>
  <c r="K302"/>
  <c r="L302" s="1"/>
  <c r="M302" s="1"/>
  <c r="K303"/>
  <c r="L303" s="1"/>
  <c r="M303" s="1"/>
  <c r="K304"/>
  <c r="L304" s="1"/>
  <c r="M304" s="1"/>
  <c r="K305"/>
  <c r="L305" s="1"/>
  <c r="M305" s="1"/>
  <c r="K306"/>
  <c r="L306" s="1"/>
  <c r="M306" s="1"/>
  <c r="K307"/>
  <c r="L307" s="1"/>
  <c r="M307" s="1"/>
  <c r="K308"/>
  <c r="L308" s="1"/>
  <c r="M308" s="1"/>
  <c r="K309"/>
  <c r="L309" s="1"/>
  <c r="M309" s="1"/>
  <c r="K310"/>
  <c r="L310" s="1"/>
  <c r="M310" s="1"/>
  <c r="K311"/>
  <c r="L311" s="1"/>
  <c r="M311" s="1"/>
  <c r="K312"/>
  <c r="L312" s="1"/>
  <c r="M312" s="1"/>
  <c r="K313"/>
  <c r="L313" s="1"/>
  <c r="M313" s="1"/>
  <c r="K314"/>
  <c r="L314" s="1"/>
  <c r="M314" s="1"/>
  <c r="K315"/>
  <c r="L315" s="1"/>
  <c r="M315" s="1"/>
  <c r="K316"/>
  <c r="L316" s="1"/>
  <c r="M316" s="1"/>
  <c r="K317"/>
  <c r="L317" s="1"/>
  <c r="M317" s="1"/>
  <c r="K318"/>
  <c r="L318" s="1"/>
  <c r="M318" s="1"/>
  <c r="K319"/>
  <c r="L319" s="1"/>
  <c r="M319" s="1"/>
  <c r="K320"/>
  <c r="L320" s="1"/>
  <c r="M320" s="1"/>
  <c r="K321"/>
  <c r="L321" s="1"/>
  <c r="M321" s="1"/>
  <c r="K322"/>
  <c r="L322" s="1"/>
  <c r="M322" s="1"/>
  <c r="K323"/>
  <c r="L323" s="1"/>
  <c r="M323" s="1"/>
  <c r="K324"/>
  <c r="L324" s="1"/>
  <c r="M324" s="1"/>
  <c r="K325"/>
  <c r="L325" s="1"/>
  <c r="M325" s="1"/>
  <c r="K326"/>
  <c r="L326" s="1"/>
  <c r="M326" s="1"/>
  <c r="K327"/>
  <c r="L327" s="1"/>
  <c r="M327" s="1"/>
  <c r="K328"/>
  <c r="L328" s="1"/>
  <c r="M328" s="1"/>
  <c r="K329"/>
  <c r="L329" s="1"/>
  <c r="M329" s="1"/>
  <c r="K330"/>
  <c r="L330" s="1"/>
  <c r="M330" s="1"/>
  <c r="K331"/>
  <c r="L331" s="1"/>
  <c r="M331" s="1"/>
  <c r="K332"/>
  <c r="L332" s="1"/>
  <c r="M332" s="1"/>
  <c r="K333"/>
  <c r="L333" s="1"/>
  <c r="M333" s="1"/>
  <c r="K334"/>
  <c r="L334" s="1"/>
  <c r="M334" s="1"/>
  <c r="K335"/>
  <c r="L335" s="1"/>
  <c r="M335" s="1"/>
  <c r="K336"/>
  <c r="L336" s="1"/>
  <c r="M336" s="1"/>
  <c r="K337"/>
  <c r="L337" s="1"/>
  <c r="M337" s="1"/>
  <c r="K338"/>
  <c r="L338" s="1"/>
  <c r="M338" s="1"/>
  <c r="K339"/>
  <c r="L339" s="1"/>
  <c r="M339" s="1"/>
  <c r="K340"/>
  <c r="L340" s="1"/>
  <c r="M340" s="1"/>
  <c r="K341"/>
  <c r="L341" s="1"/>
  <c r="M341" s="1"/>
  <c r="K342"/>
  <c r="L342" s="1"/>
  <c r="M342" s="1"/>
  <c r="K343"/>
  <c r="L343" s="1"/>
  <c r="M343" s="1"/>
  <c r="K344"/>
  <c r="L344" s="1"/>
  <c r="M344" s="1"/>
  <c r="K345"/>
  <c r="L345" s="1"/>
  <c r="M345" s="1"/>
  <c r="K346"/>
  <c r="L346" s="1"/>
  <c r="M346" s="1"/>
  <c r="K347"/>
  <c r="L347" s="1"/>
  <c r="M347" s="1"/>
  <c r="K348"/>
  <c r="L348" s="1"/>
  <c r="M348" s="1"/>
  <c r="K349"/>
  <c r="L349" s="1"/>
  <c r="M349" s="1"/>
  <c r="K350"/>
  <c r="L350" s="1"/>
  <c r="M350" s="1"/>
  <c r="K351"/>
  <c r="L351" s="1"/>
  <c r="M351" s="1"/>
  <c r="K352"/>
  <c r="L352" s="1"/>
  <c r="M352" s="1"/>
  <c r="K353"/>
  <c r="L353" s="1"/>
  <c r="M353" s="1"/>
  <c r="K354"/>
  <c r="L354" s="1"/>
  <c r="M354" s="1"/>
  <c r="K355"/>
  <c r="L355" s="1"/>
  <c r="M355" s="1"/>
  <c r="K356"/>
  <c r="L356" s="1"/>
  <c r="M356" s="1"/>
  <c r="K357"/>
  <c r="L357" s="1"/>
  <c r="M357" s="1"/>
  <c r="K358"/>
  <c r="L358" s="1"/>
  <c r="M358" s="1"/>
  <c r="K359"/>
  <c r="L359" s="1"/>
  <c r="M359" s="1"/>
  <c r="K360"/>
  <c r="L360" s="1"/>
  <c r="M360" s="1"/>
  <c r="K361"/>
  <c r="L361" s="1"/>
  <c r="M361" s="1"/>
  <c r="K362"/>
  <c r="L362" s="1"/>
  <c r="M362" s="1"/>
  <c r="K363"/>
  <c r="L363" s="1"/>
  <c r="M363" s="1"/>
  <c r="K364"/>
  <c r="L364" s="1"/>
  <c r="M364" s="1"/>
  <c r="K365"/>
  <c r="L365" s="1"/>
  <c r="M365" s="1"/>
  <c r="K366"/>
  <c r="L366" s="1"/>
  <c r="M366" s="1"/>
  <c r="K367"/>
  <c r="L367" s="1"/>
  <c r="M367" s="1"/>
  <c r="K368"/>
  <c r="L368" s="1"/>
  <c r="M368" s="1"/>
  <c r="K369"/>
  <c r="L369" s="1"/>
  <c r="M369" s="1"/>
  <c r="K370"/>
  <c r="L370" s="1"/>
  <c r="M370" s="1"/>
  <c r="K371"/>
  <c r="L371" s="1"/>
  <c r="M371" s="1"/>
  <c r="K372"/>
  <c r="L372" s="1"/>
  <c r="M372" s="1"/>
  <c r="K373"/>
  <c r="L373" s="1"/>
  <c r="M373" s="1"/>
  <c r="K374"/>
  <c r="L374" s="1"/>
  <c r="M374" s="1"/>
  <c r="K375"/>
  <c r="L375" s="1"/>
  <c r="M375" s="1"/>
  <c r="K376"/>
  <c r="L376" s="1"/>
  <c r="M376" s="1"/>
  <c r="K377"/>
  <c r="L377" s="1"/>
  <c r="M377" s="1"/>
  <c r="K378"/>
  <c r="L378" s="1"/>
  <c r="M378" s="1"/>
  <c r="K379"/>
  <c r="L379" s="1"/>
  <c r="M379" s="1"/>
  <c r="K380"/>
  <c r="L380" s="1"/>
  <c r="M380" s="1"/>
  <c r="K381"/>
  <c r="L381" s="1"/>
  <c r="M381" s="1"/>
  <c r="K382"/>
  <c r="L382" s="1"/>
  <c r="M382" s="1"/>
  <c r="K383"/>
  <c r="L383" s="1"/>
  <c r="M383" s="1"/>
  <c r="K384"/>
  <c r="L384" s="1"/>
  <c r="M384" s="1"/>
  <c r="K385"/>
  <c r="L385" s="1"/>
  <c r="M385" s="1"/>
  <c r="K386"/>
  <c r="L386" s="1"/>
  <c r="M386" s="1"/>
  <c r="K387"/>
  <c r="L387" s="1"/>
  <c r="M387" s="1"/>
  <c r="K388"/>
  <c r="L388" s="1"/>
  <c r="M388" s="1"/>
  <c r="K389"/>
  <c r="L389" s="1"/>
  <c r="M389" s="1"/>
  <c r="K390"/>
  <c r="L390" s="1"/>
  <c r="M390" s="1"/>
  <c r="K391"/>
  <c r="L391" s="1"/>
  <c r="M391" s="1"/>
  <c r="K392"/>
  <c r="L392" s="1"/>
  <c r="M392" s="1"/>
  <c r="K393"/>
  <c r="L393" s="1"/>
  <c r="M393" s="1"/>
  <c r="K394"/>
  <c r="L394" s="1"/>
  <c r="M394" s="1"/>
  <c r="K395"/>
  <c r="L395" s="1"/>
  <c r="M395" s="1"/>
  <c r="K396"/>
  <c r="L396" s="1"/>
  <c r="M396" s="1"/>
  <c r="K397"/>
  <c r="L397" s="1"/>
  <c r="M397" s="1"/>
  <c r="K398"/>
  <c r="L398" s="1"/>
  <c r="M398" s="1"/>
  <c r="K399"/>
  <c r="L399" s="1"/>
  <c r="M399" s="1"/>
  <c r="K400"/>
  <c r="L400" s="1"/>
  <c r="M400" s="1"/>
  <c r="K401"/>
  <c r="L401" s="1"/>
  <c r="M401" s="1"/>
  <c r="K402"/>
  <c r="L402" s="1"/>
  <c r="M402" s="1"/>
  <c r="K403"/>
  <c r="L403" s="1"/>
  <c r="M403" s="1"/>
  <c r="K404"/>
  <c r="L404" s="1"/>
  <c r="M404" s="1"/>
  <c r="K405"/>
  <c r="L405" s="1"/>
  <c r="M405" s="1"/>
  <c r="K406"/>
  <c r="L406" s="1"/>
  <c r="M406" s="1"/>
  <c r="K407"/>
  <c r="L407" s="1"/>
  <c r="M407" s="1"/>
  <c r="K408"/>
  <c r="L408" s="1"/>
  <c r="M408" s="1"/>
  <c r="K409"/>
  <c r="L409" s="1"/>
  <c r="M409" s="1"/>
  <c r="K410"/>
  <c r="L410" s="1"/>
  <c r="M410" s="1"/>
  <c r="K411"/>
  <c r="L411" s="1"/>
  <c r="M411" s="1"/>
  <c r="K412"/>
  <c r="L412" s="1"/>
  <c r="M412" s="1"/>
  <c r="K413"/>
  <c r="L413" s="1"/>
  <c r="M413" s="1"/>
  <c r="K414"/>
  <c r="L414" s="1"/>
  <c r="M414" s="1"/>
  <c r="K415"/>
  <c r="L415" s="1"/>
  <c r="M415" s="1"/>
  <c r="K416"/>
  <c r="L416" s="1"/>
  <c r="M416" s="1"/>
  <c r="K417"/>
  <c r="L417" s="1"/>
  <c r="M417" s="1"/>
  <c r="K418"/>
  <c r="L418" s="1"/>
  <c r="M418" s="1"/>
  <c r="K419"/>
  <c r="L419" s="1"/>
  <c r="M419" s="1"/>
  <c r="K420"/>
  <c r="L420" s="1"/>
  <c r="M420" s="1"/>
  <c r="K421"/>
  <c r="L421" s="1"/>
  <c r="M421" s="1"/>
  <c r="K422"/>
  <c r="L422" s="1"/>
  <c r="M422" s="1"/>
  <c r="K423"/>
  <c r="L423" s="1"/>
  <c r="M423" s="1"/>
  <c r="K424"/>
  <c r="L424" s="1"/>
  <c r="M424" s="1"/>
  <c r="K425"/>
  <c r="L425" s="1"/>
  <c r="M425" s="1"/>
  <c r="K426"/>
  <c r="L426" s="1"/>
  <c r="M426" s="1"/>
  <c r="K427"/>
  <c r="L427" s="1"/>
  <c r="M427" s="1"/>
  <c r="K428"/>
  <c r="L428" s="1"/>
  <c r="M428" s="1"/>
  <c r="K429"/>
  <c r="L429" s="1"/>
  <c r="M429" s="1"/>
  <c r="K430"/>
  <c r="L430" s="1"/>
  <c r="M430" s="1"/>
  <c r="K431"/>
  <c r="L431" s="1"/>
  <c r="M431" s="1"/>
  <c r="K432"/>
  <c r="L432" s="1"/>
  <c r="M432" s="1"/>
  <c r="K433"/>
  <c r="L433" s="1"/>
  <c r="M433" s="1"/>
  <c r="K434"/>
  <c r="L434" s="1"/>
  <c r="M434" s="1"/>
  <c r="K435"/>
  <c r="L435" s="1"/>
  <c r="M435" s="1"/>
  <c r="K436"/>
  <c r="L436" s="1"/>
  <c r="M436" s="1"/>
  <c r="K437"/>
  <c r="L437" s="1"/>
  <c r="M437" s="1"/>
  <c r="K439"/>
  <c r="L439" s="1"/>
  <c r="M439" s="1"/>
  <c r="K440"/>
  <c r="L440" s="1"/>
  <c r="M440" s="1"/>
  <c r="K441"/>
  <c r="L441" s="1"/>
  <c r="M441" s="1"/>
  <c r="K442"/>
  <c r="L442" s="1"/>
  <c r="M442" s="1"/>
  <c r="K443"/>
  <c r="L443" s="1"/>
  <c r="M443" s="1"/>
  <c r="K444"/>
  <c r="L444" s="1"/>
  <c r="M444" s="1"/>
  <c r="K445"/>
  <c r="L445" s="1"/>
  <c r="M445" s="1"/>
  <c r="K446"/>
  <c r="L446" s="1"/>
  <c r="M446" s="1"/>
  <c r="K447"/>
  <c r="L447" s="1"/>
  <c r="M447" s="1"/>
  <c r="K448"/>
  <c r="L448" s="1"/>
  <c r="M448" s="1"/>
  <c r="K449"/>
  <c r="L449" s="1"/>
  <c r="M449" s="1"/>
  <c r="K450"/>
  <c r="L450" s="1"/>
  <c r="M450" s="1"/>
  <c r="K451"/>
  <c r="L451" s="1"/>
  <c r="M451" s="1"/>
  <c r="K452"/>
  <c r="L452" s="1"/>
  <c r="M452" s="1"/>
  <c r="K453"/>
  <c r="L453" s="1"/>
  <c r="M453" s="1"/>
  <c r="K454"/>
  <c r="L454" s="1"/>
  <c r="M454" s="1"/>
  <c r="K455"/>
  <c r="L455" s="1"/>
  <c r="M455" s="1"/>
  <c r="K456"/>
  <c r="L456" s="1"/>
  <c r="M456" s="1"/>
  <c r="K457"/>
  <c r="L457" s="1"/>
  <c r="M457" s="1"/>
  <c r="K458"/>
  <c r="L458" s="1"/>
  <c r="M458" s="1"/>
  <c r="K459"/>
  <c r="L459" s="1"/>
  <c r="M459" s="1"/>
  <c r="K460"/>
  <c r="L460" s="1"/>
  <c r="M460" s="1"/>
  <c r="K461"/>
  <c r="L461" s="1"/>
  <c r="M461" s="1"/>
  <c r="K462"/>
  <c r="L462" s="1"/>
  <c r="M462" s="1"/>
  <c r="K463"/>
  <c r="L463" s="1"/>
  <c r="M463" s="1"/>
  <c r="K464"/>
  <c r="L464" s="1"/>
  <c r="M464" s="1"/>
  <c r="K465"/>
  <c r="L465" s="1"/>
  <c r="M465" s="1"/>
  <c r="K466"/>
  <c r="L466" s="1"/>
  <c r="M466" s="1"/>
  <c r="K467"/>
  <c r="L467" s="1"/>
  <c r="M467" s="1"/>
  <c r="K468"/>
  <c r="L468" s="1"/>
  <c r="M468" s="1"/>
  <c r="K469"/>
  <c r="L469" s="1"/>
  <c r="M469" s="1"/>
  <c r="K470"/>
  <c r="L470" s="1"/>
  <c r="M470" s="1"/>
  <c r="K471"/>
  <c r="L471" s="1"/>
  <c r="M471" s="1"/>
  <c r="K472"/>
  <c r="L472" s="1"/>
  <c r="M472" s="1"/>
  <c r="K473"/>
  <c r="L473" s="1"/>
  <c r="M473" s="1"/>
  <c r="K474"/>
  <c r="L474" s="1"/>
  <c r="M474" s="1"/>
  <c r="K475"/>
  <c r="L475" s="1"/>
  <c r="M475" s="1"/>
  <c r="K476"/>
  <c r="L476" s="1"/>
  <c r="M476" s="1"/>
  <c r="K477"/>
  <c r="L477" s="1"/>
  <c r="M477" s="1"/>
  <c r="K478"/>
  <c r="L478" s="1"/>
  <c r="M478" s="1"/>
  <c r="K479"/>
  <c r="L479" s="1"/>
  <c r="M479" s="1"/>
  <c r="K480"/>
  <c r="L480" s="1"/>
  <c r="M480" s="1"/>
  <c r="K481"/>
  <c r="L481" s="1"/>
  <c r="M481" s="1"/>
  <c r="K482"/>
  <c r="L482" s="1"/>
  <c r="M482" s="1"/>
  <c r="K483"/>
  <c r="L483" s="1"/>
  <c r="M483" s="1"/>
  <c r="K484"/>
  <c r="L484" s="1"/>
  <c r="M484" s="1"/>
  <c r="K485"/>
  <c r="L485" s="1"/>
  <c r="M485" s="1"/>
  <c r="K486"/>
  <c r="L486" s="1"/>
  <c r="M486" s="1"/>
  <c r="K487"/>
  <c r="L487" s="1"/>
  <c r="M487" s="1"/>
  <c r="K488"/>
  <c r="L488" s="1"/>
  <c r="M488" s="1"/>
  <c r="K489"/>
  <c r="L489" s="1"/>
  <c r="M489" s="1"/>
  <c r="K490"/>
  <c r="L490" s="1"/>
  <c r="M490" s="1"/>
  <c r="K491"/>
  <c r="L491" s="1"/>
  <c r="M491" s="1"/>
  <c r="K492"/>
  <c r="L492" s="1"/>
  <c r="M492" s="1"/>
  <c r="K493"/>
  <c r="L493" s="1"/>
  <c r="M493" s="1"/>
  <c r="K494"/>
  <c r="L494" s="1"/>
  <c r="M494" s="1"/>
  <c r="K495"/>
  <c r="L495" s="1"/>
  <c r="M495" s="1"/>
  <c r="K496"/>
  <c r="L496" s="1"/>
  <c r="M496" s="1"/>
  <c r="K497"/>
  <c r="L497" s="1"/>
  <c r="M497" s="1"/>
  <c r="K498"/>
  <c r="L498" s="1"/>
  <c r="M498" s="1"/>
  <c r="K499"/>
  <c r="L499" s="1"/>
  <c r="M499" s="1"/>
  <c r="K500"/>
  <c r="L500" s="1"/>
  <c r="M500" s="1"/>
  <c r="K501"/>
  <c r="L501" s="1"/>
  <c r="M501" s="1"/>
  <c r="K502"/>
  <c r="L502" s="1"/>
  <c r="M502" s="1"/>
  <c r="K503"/>
  <c r="L503" s="1"/>
  <c r="M503" s="1"/>
  <c r="K504"/>
  <c r="L504" s="1"/>
  <c r="M504" s="1"/>
  <c r="K505"/>
  <c r="L505" s="1"/>
  <c r="M505" s="1"/>
  <c r="K506"/>
  <c r="L506" s="1"/>
  <c r="M506" s="1"/>
  <c r="K507"/>
  <c r="L507" s="1"/>
  <c r="M507" s="1"/>
  <c r="K508"/>
  <c r="L508" s="1"/>
  <c r="M508" s="1"/>
  <c r="K509"/>
  <c r="L509" s="1"/>
  <c r="M509" s="1"/>
  <c r="K510"/>
  <c r="L510" s="1"/>
  <c r="M510" s="1"/>
  <c r="K511"/>
  <c r="L511" s="1"/>
  <c r="M511" s="1"/>
  <c r="K512"/>
  <c r="L512" s="1"/>
  <c r="M512" s="1"/>
  <c r="K513"/>
  <c r="L513" s="1"/>
  <c r="M513" s="1"/>
  <c r="K514"/>
  <c r="L514" s="1"/>
  <c r="M514" s="1"/>
  <c r="K515"/>
  <c r="L515" s="1"/>
  <c r="M515" s="1"/>
  <c r="K516"/>
  <c r="L516" s="1"/>
  <c r="M516" s="1"/>
  <c r="K517"/>
  <c r="L517" s="1"/>
  <c r="M517" s="1"/>
  <c r="K518"/>
  <c r="L518" s="1"/>
  <c r="M518" s="1"/>
  <c r="K519"/>
  <c r="L519" s="1"/>
  <c r="M519" s="1"/>
  <c r="K520"/>
  <c r="L520" s="1"/>
  <c r="M520" s="1"/>
  <c r="K521"/>
  <c r="L521" s="1"/>
  <c r="M521" s="1"/>
  <c r="K522"/>
  <c r="L522" s="1"/>
  <c r="M522" s="1"/>
  <c r="K523"/>
  <c r="L523" s="1"/>
  <c r="M523" s="1"/>
  <c r="K524"/>
  <c r="L524" s="1"/>
  <c r="M524" s="1"/>
  <c r="K525"/>
  <c r="L525" s="1"/>
  <c r="M525" s="1"/>
  <c r="K526"/>
  <c r="L526" s="1"/>
  <c r="M526" s="1"/>
  <c r="K527"/>
  <c r="L527" s="1"/>
  <c r="M527" s="1"/>
  <c r="K528"/>
  <c r="L528" s="1"/>
  <c r="M528" s="1"/>
  <c r="K529"/>
  <c r="L529" s="1"/>
  <c r="M529" s="1"/>
  <c r="K530"/>
  <c r="L530" s="1"/>
  <c r="M530" s="1"/>
  <c r="K531"/>
  <c r="L531" s="1"/>
  <c r="M531" s="1"/>
  <c r="K532"/>
  <c r="L532" s="1"/>
  <c r="M532" s="1"/>
  <c r="K533"/>
  <c r="L533" s="1"/>
  <c r="M533" s="1"/>
  <c r="K534"/>
  <c r="L534" s="1"/>
  <c r="M534" s="1"/>
  <c r="K535"/>
  <c r="L535" s="1"/>
  <c r="M535" s="1"/>
  <c r="K536"/>
  <c r="L536" s="1"/>
  <c r="M536" s="1"/>
  <c r="K537"/>
  <c r="L537" s="1"/>
  <c r="M537" s="1"/>
  <c r="K538"/>
  <c r="L538" s="1"/>
  <c r="M538" s="1"/>
  <c r="K539"/>
  <c r="L539" s="1"/>
  <c r="M539" s="1"/>
  <c r="K540"/>
  <c r="L540" s="1"/>
  <c r="M540" s="1"/>
  <c r="K541"/>
  <c r="L541" s="1"/>
  <c r="M541" s="1"/>
  <c r="K542"/>
  <c r="L542" s="1"/>
  <c r="M542" s="1"/>
  <c r="K543"/>
  <c r="L543" s="1"/>
  <c r="M543" s="1"/>
  <c r="K544"/>
  <c r="L544" s="1"/>
  <c r="M544" s="1"/>
  <c r="K545"/>
  <c r="L545" s="1"/>
  <c r="M545" s="1"/>
  <c r="K546"/>
  <c r="L546" s="1"/>
  <c r="M546" s="1"/>
  <c r="K547"/>
  <c r="L547" s="1"/>
  <c r="M547" s="1"/>
  <c r="K548"/>
  <c r="L548" s="1"/>
  <c r="M548" s="1"/>
  <c r="K549"/>
  <c r="L549" s="1"/>
  <c r="M549" s="1"/>
  <c r="K550"/>
  <c r="L550" s="1"/>
  <c r="M550" s="1"/>
  <c r="K551"/>
  <c r="L551" s="1"/>
  <c r="M551" s="1"/>
  <c r="K552"/>
  <c r="L552" s="1"/>
  <c r="M552" s="1"/>
  <c r="K553"/>
  <c r="L553" s="1"/>
  <c r="M553" s="1"/>
  <c r="K554"/>
  <c r="L554" s="1"/>
  <c r="M554" s="1"/>
  <c r="K555"/>
  <c r="L555" s="1"/>
  <c r="M555" s="1"/>
  <c r="K556"/>
  <c r="L556" s="1"/>
  <c r="M556" s="1"/>
  <c r="K557"/>
  <c r="L557" s="1"/>
  <c r="M557" s="1"/>
  <c r="K558"/>
  <c r="L558" s="1"/>
  <c r="M558" s="1"/>
  <c r="K559"/>
  <c r="L559" s="1"/>
  <c r="M559" s="1"/>
  <c r="K560"/>
  <c r="L560" s="1"/>
  <c r="M560" s="1"/>
  <c r="K561"/>
  <c r="L561" s="1"/>
  <c r="M561" s="1"/>
  <c r="K562"/>
  <c r="L562" s="1"/>
  <c r="M562" s="1"/>
  <c r="K563"/>
  <c r="L563" s="1"/>
  <c r="M563" s="1"/>
  <c r="K564"/>
  <c r="L564" s="1"/>
  <c r="M564" s="1"/>
  <c r="K565"/>
  <c r="L565" s="1"/>
  <c r="M565" s="1"/>
  <c r="K566"/>
  <c r="L566" s="1"/>
  <c r="M566" s="1"/>
  <c r="K567"/>
  <c r="L567" s="1"/>
  <c r="M567" s="1"/>
  <c r="K568"/>
  <c r="L568" s="1"/>
  <c r="M568" s="1"/>
  <c r="K569"/>
  <c r="L569" s="1"/>
  <c r="M569" s="1"/>
  <c r="K570"/>
  <c r="L570" s="1"/>
  <c r="M570" s="1"/>
  <c r="K571"/>
  <c r="L571" s="1"/>
  <c r="M571" s="1"/>
  <c r="K572"/>
  <c r="L572" s="1"/>
  <c r="M572" s="1"/>
  <c r="K573"/>
  <c r="L573" s="1"/>
  <c r="M573" s="1"/>
  <c r="K574"/>
  <c r="L574" s="1"/>
  <c r="M574" s="1"/>
  <c r="K575"/>
  <c r="L575" s="1"/>
  <c r="M575" s="1"/>
  <c r="K576"/>
  <c r="L576" s="1"/>
  <c r="M576" s="1"/>
  <c r="K577"/>
  <c r="L577" s="1"/>
  <c r="M577" s="1"/>
  <c r="K578"/>
  <c r="L578" s="1"/>
  <c r="M578" s="1"/>
  <c r="K579"/>
  <c r="L579" s="1"/>
  <c r="M579" s="1"/>
  <c r="K580"/>
  <c r="L580" s="1"/>
  <c r="M580" s="1"/>
  <c r="K581"/>
  <c r="L581" s="1"/>
  <c r="M581" s="1"/>
  <c r="K582"/>
  <c r="L582" s="1"/>
  <c r="M582" s="1"/>
  <c r="K583"/>
  <c r="L583" s="1"/>
  <c r="M583" s="1"/>
  <c r="K584"/>
  <c r="L584" s="1"/>
  <c r="M584" s="1"/>
  <c r="K585"/>
  <c r="L585" s="1"/>
  <c r="M585" s="1"/>
  <c r="K586"/>
  <c r="L586" s="1"/>
  <c r="M586" s="1"/>
  <c r="K587"/>
  <c r="L587" s="1"/>
  <c r="M587" s="1"/>
  <c r="K588"/>
  <c r="L588" s="1"/>
  <c r="M588" s="1"/>
  <c r="K589"/>
  <c r="L589" s="1"/>
  <c r="M589" s="1"/>
  <c r="K590"/>
  <c r="L590" s="1"/>
  <c r="M590" s="1"/>
  <c r="K591"/>
  <c r="L591" s="1"/>
  <c r="M591" s="1"/>
  <c r="K592"/>
  <c r="L592" s="1"/>
  <c r="M592" s="1"/>
  <c r="K593"/>
  <c r="L593" s="1"/>
  <c r="M593" s="1"/>
  <c r="K594"/>
  <c r="L594" s="1"/>
  <c r="M594" s="1"/>
  <c r="K595"/>
  <c r="L595" s="1"/>
  <c r="M595" s="1"/>
  <c r="K596"/>
  <c r="L596" s="1"/>
  <c r="M596" s="1"/>
  <c r="K597"/>
  <c r="L597" s="1"/>
  <c r="M597" s="1"/>
  <c r="K598"/>
  <c r="L598" s="1"/>
  <c r="M598" s="1"/>
  <c r="K599"/>
  <c r="L599" s="1"/>
  <c r="M599" s="1"/>
  <c r="K600"/>
  <c r="L600" s="1"/>
  <c r="M600" s="1"/>
  <c r="K601"/>
  <c r="L601" s="1"/>
  <c r="M601" s="1"/>
  <c r="K602"/>
  <c r="L602" s="1"/>
  <c r="M602" s="1"/>
  <c r="K603"/>
  <c r="L603" s="1"/>
  <c r="M603" s="1"/>
  <c r="K604"/>
  <c r="L604" s="1"/>
  <c r="M604" s="1"/>
  <c r="K605"/>
  <c r="L605" s="1"/>
  <c r="M605" s="1"/>
  <c r="K606"/>
  <c r="L606" s="1"/>
  <c r="M606" s="1"/>
  <c r="K607"/>
  <c r="L607" s="1"/>
  <c r="M607" s="1"/>
  <c r="K608"/>
  <c r="L608" s="1"/>
  <c r="M608" s="1"/>
  <c r="K609"/>
  <c r="L609" s="1"/>
  <c r="M609" s="1"/>
  <c r="K610"/>
  <c r="L610" s="1"/>
  <c r="M610" s="1"/>
  <c r="K611"/>
  <c r="L611" s="1"/>
  <c r="M611" s="1"/>
  <c r="K612"/>
  <c r="L612" s="1"/>
  <c r="M612" s="1"/>
  <c r="K613"/>
  <c r="L613" s="1"/>
  <c r="M613" s="1"/>
  <c r="K614"/>
  <c r="L614" s="1"/>
  <c r="M614" s="1"/>
  <c r="K615"/>
  <c r="L615" s="1"/>
  <c r="M615" s="1"/>
  <c r="K616"/>
  <c r="L616" s="1"/>
  <c r="M616" s="1"/>
  <c r="K617"/>
  <c r="L617" s="1"/>
  <c r="M617" s="1"/>
  <c r="K618"/>
  <c r="L618" s="1"/>
  <c r="M618" s="1"/>
  <c r="K619"/>
  <c r="L619" s="1"/>
  <c r="M619" s="1"/>
  <c r="K620"/>
  <c r="L620" s="1"/>
  <c r="M620" s="1"/>
  <c r="K621"/>
  <c r="L621" s="1"/>
  <c r="M621" s="1"/>
  <c r="K622"/>
  <c r="L622" s="1"/>
  <c r="M622" s="1"/>
  <c r="K623"/>
  <c r="L623" s="1"/>
  <c r="M623" s="1"/>
  <c r="K624"/>
  <c r="L624" s="1"/>
  <c r="M624" s="1"/>
  <c r="K625"/>
  <c r="L625" s="1"/>
  <c r="M625" s="1"/>
  <c r="K628"/>
  <c r="L628" s="1"/>
  <c r="M628" s="1"/>
  <c r="K629"/>
  <c r="L629" s="1"/>
  <c r="M629" s="1"/>
  <c r="K630"/>
  <c r="L630" s="1"/>
  <c r="M630" s="1"/>
  <c r="K631"/>
  <c r="L631" s="1"/>
  <c r="M631" s="1"/>
  <c r="K632"/>
  <c r="L632" s="1"/>
  <c r="M632" s="1"/>
  <c r="K633"/>
  <c r="L633" s="1"/>
  <c r="M633" s="1"/>
  <c r="K634"/>
  <c r="L634" s="1"/>
  <c r="M634" s="1"/>
  <c r="K635"/>
  <c r="L635" s="1"/>
  <c r="M635" s="1"/>
  <c r="K636"/>
  <c r="L636" s="1"/>
  <c r="M636" s="1"/>
  <c r="K637"/>
  <c r="L637" s="1"/>
  <c r="M637" s="1"/>
  <c r="K638"/>
  <c r="L638" s="1"/>
  <c r="M638" s="1"/>
  <c r="K639"/>
  <c r="L639" s="1"/>
  <c r="M639" s="1"/>
  <c r="K640"/>
  <c r="L640" s="1"/>
  <c r="M640" s="1"/>
  <c r="K641"/>
  <c r="L641" s="1"/>
  <c r="M641" s="1"/>
  <c r="K642"/>
  <c r="L642" s="1"/>
  <c r="M642" s="1"/>
  <c r="K643"/>
  <c r="L643" s="1"/>
  <c r="M643" s="1"/>
  <c r="K644"/>
  <c r="L644" s="1"/>
  <c r="M644" s="1"/>
  <c r="K645"/>
  <c r="L645" s="1"/>
  <c r="M645" s="1"/>
  <c r="K646"/>
  <c r="L646" s="1"/>
  <c r="M646" s="1"/>
  <c r="K647"/>
  <c r="L647" s="1"/>
  <c r="M647" s="1"/>
  <c r="K648"/>
  <c r="L648" s="1"/>
  <c r="M648" s="1"/>
  <c r="K649"/>
  <c r="L649" s="1"/>
  <c r="M649" s="1"/>
  <c r="K650"/>
  <c r="L650" s="1"/>
  <c r="M650" s="1"/>
  <c r="K651"/>
  <c r="L651" s="1"/>
  <c r="M651" s="1"/>
  <c r="K652"/>
  <c r="L652" s="1"/>
  <c r="M652" s="1"/>
  <c r="K653"/>
  <c r="L653" s="1"/>
  <c r="M653" s="1"/>
  <c r="K654"/>
  <c r="L654" s="1"/>
  <c r="M654" s="1"/>
  <c r="K655"/>
  <c r="L655" s="1"/>
  <c r="M655" s="1"/>
  <c r="K656"/>
  <c r="L656" s="1"/>
  <c r="M656" s="1"/>
  <c r="K657"/>
  <c r="L657" s="1"/>
  <c r="M657" s="1"/>
  <c r="K658"/>
  <c r="L658" s="1"/>
  <c r="M658" s="1"/>
  <c r="K659"/>
  <c r="L659" s="1"/>
  <c r="M659" s="1"/>
  <c r="K660"/>
  <c r="L660" s="1"/>
  <c r="M660" s="1"/>
  <c r="K679"/>
  <c r="L679" s="1"/>
  <c r="M679" s="1"/>
  <c r="K680"/>
  <c r="L680" s="1"/>
  <c r="M680" s="1"/>
  <c r="K681"/>
  <c r="L681" s="1"/>
  <c r="M681" s="1"/>
  <c r="K682"/>
  <c r="L682" s="1"/>
  <c r="M682" s="1"/>
  <c r="K683"/>
  <c r="L683" s="1"/>
  <c r="M683" s="1"/>
  <c r="K684"/>
  <c r="L684" s="1"/>
  <c r="M684" s="1"/>
  <c r="K685"/>
  <c r="L685" s="1"/>
  <c r="M685" s="1"/>
  <c r="K686"/>
  <c r="L686" s="1"/>
  <c r="M686" s="1"/>
  <c r="K687"/>
  <c r="L687" s="1"/>
  <c r="M687" s="1"/>
  <c r="K688"/>
  <c r="L688" s="1"/>
  <c r="M688" s="1"/>
  <c r="K689"/>
  <c r="L689" s="1"/>
  <c r="M689" s="1"/>
  <c r="K690"/>
  <c r="L690" s="1"/>
  <c r="M690" s="1"/>
  <c r="K691"/>
  <c r="L691" s="1"/>
  <c r="M691" s="1"/>
  <c r="K692"/>
  <c r="L692" s="1"/>
  <c r="M692" s="1"/>
  <c r="K696"/>
  <c r="L696" s="1"/>
  <c r="M696" s="1"/>
  <c r="K697"/>
  <c r="L697" s="1"/>
  <c r="M697" s="1"/>
  <c r="K698"/>
  <c r="L698" s="1"/>
  <c r="M698" s="1"/>
  <c r="K699"/>
  <c r="L699" s="1"/>
  <c r="M699" s="1"/>
  <c r="K700"/>
  <c r="L700" s="1"/>
  <c r="M700" s="1"/>
  <c r="K701"/>
  <c r="L701" s="1"/>
  <c r="M701" s="1"/>
  <c r="K702"/>
  <c r="L702" s="1"/>
  <c r="M702" s="1"/>
  <c r="K703"/>
  <c r="L703" s="1"/>
  <c r="M703" s="1"/>
  <c r="K704"/>
  <c r="L704" s="1"/>
  <c r="M704" s="1"/>
  <c r="K705"/>
  <c r="L705" s="1"/>
  <c r="M705" s="1"/>
  <c r="K706"/>
  <c r="L706" s="1"/>
  <c r="M706" s="1"/>
  <c r="K707"/>
  <c r="L707" s="1"/>
  <c r="M707" s="1"/>
  <c r="K710"/>
  <c r="L710" s="1"/>
  <c r="M710" s="1"/>
  <c r="K711"/>
  <c r="L711" s="1"/>
  <c r="M711" s="1"/>
  <c r="K712"/>
  <c r="L712" s="1"/>
  <c r="M712" s="1"/>
  <c r="K713"/>
  <c r="L713" s="1"/>
  <c r="M713" s="1"/>
  <c r="K714"/>
  <c r="L714" s="1"/>
  <c r="M714" s="1"/>
  <c r="K715"/>
  <c r="L715" s="1"/>
  <c r="M715" s="1"/>
  <c r="K716"/>
  <c r="L716" s="1"/>
  <c r="M716" s="1"/>
  <c r="K717"/>
  <c r="L717" s="1"/>
  <c r="M717" s="1"/>
  <c r="K718"/>
  <c r="L718" s="1"/>
  <c r="M718" s="1"/>
  <c r="K719"/>
  <c r="L719" s="1"/>
  <c r="M719" s="1"/>
  <c r="K720"/>
  <c r="L720" s="1"/>
  <c r="M720" s="1"/>
  <c r="K721"/>
  <c r="L721" s="1"/>
  <c r="M721" s="1"/>
  <c r="K724"/>
  <c r="L724" s="1"/>
  <c r="M724" s="1"/>
  <c r="K725"/>
  <c r="L725" s="1"/>
  <c r="M725" s="1"/>
  <c r="K726"/>
  <c r="L726" s="1"/>
  <c r="M726" s="1"/>
  <c r="K727"/>
  <c r="L727" s="1"/>
  <c r="M727" s="1"/>
  <c r="K728"/>
  <c r="L728" s="1"/>
  <c r="M728" s="1"/>
  <c r="K729"/>
  <c r="L729" s="1"/>
  <c r="M729" s="1"/>
  <c r="K730"/>
  <c r="L730" s="1"/>
  <c r="M730" s="1"/>
  <c r="K731"/>
  <c r="L731" s="1"/>
  <c r="M731" s="1"/>
  <c r="K732"/>
  <c r="L732" s="1"/>
  <c r="M732" s="1"/>
  <c r="K733"/>
  <c r="L733" s="1"/>
  <c r="M733" s="1"/>
  <c r="K734"/>
  <c r="L734" s="1"/>
  <c r="M734" s="1"/>
  <c r="K735"/>
  <c r="L735" s="1"/>
  <c r="M735" s="1"/>
  <c r="K738"/>
  <c r="L738" s="1"/>
  <c r="M738" s="1"/>
  <c r="K739"/>
  <c r="L739" s="1"/>
  <c r="M739" s="1"/>
  <c r="K740"/>
  <c r="L740" s="1"/>
  <c r="M740" s="1"/>
  <c r="K741"/>
  <c r="L741" s="1"/>
  <c r="M741" s="1"/>
  <c r="K742"/>
  <c r="L742" s="1"/>
  <c r="M742" s="1"/>
  <c r="K743"/>
  <c r="L743" s="1"/>
  <c r="M743" s="1"/>
  <c r="K744"/>
  <c r="L744" s="1"/>
  <c r="M744" s="1"/>
  <c r="K745"/>
  <c r="L745" s="1"/>
  <c r="M745" s="1"/>
  <c r="K746"/>
  <c r="L746" s="1"/>
  <c r="M746" s="1"/>
  <c r="K747"/>
  <c r="L747" s="1"/>
  <c r="M747" s="1"/>
  <c r="K748"/>
  <c r="L748" s="1"/>
  <c r="M748" s="1"/>
  <c r="K749"/>
  <c r="L749" s="1"/>
  <c r="M749" s="1"/>
  <c r="K750"/>
  <c r="L750" s="1"/>
  <c r="M750" s="1"/>
  <c r="K751"/>
  <c r="L751" s="1"/>
  <c r="M751" s="1"/>
  <c r="K752"/>
  <c r="L752" s="1"/>
  <c r="M752" s="1"/>
  <c r="K753"/>
  <c r="L753" s="1"/>
  <c r="M753" s="1"/>
  <c r="K754"/>
  <c r="L754" s="1"/>
  <c r="M754" s="1"/>
  <c r="K755"/>
  <c r="L755" s="1"/>
  <c r="M755" s="1"/>
  <c r="K756"/>
  <c r="L756" s="1"/>
  <c r="M756" s="1"/>
  <c r="K757"/>
  <c r="L757" s="1"/>
  <c r="M757" s="1"/>
  <c r="K759"/>
  <c r="L759" s="1"/>
  <c r="M759" s="1"/>
  <c r="K760"/>
  <c r="L760" s="1"/>
  <c r="M760" s="1"/>
  <c r="K761"/>
  <c r="L761" s="1"/>
  <c r="M761" s="1"/>
  <c r="K762"/>
  <c r="L762" s="1"/>
  <c r="M762" s="1"/>
  <c r="K763"/>
  <c r="L763" s="1"/>
  <c r="M763" s="1"/>
  <c r="K764"/>
  <c r="L764" s="1"/>
  <c r="M764" s="1"/>
  <c r="K765"/>
  <c r="L765" s="1"/>
  <c r="M765" s="1"/>
  <c r="K766"/>
  <c r="L766" s="1"/>
  <c r="M766" s="1"/>
  <c r="K767"/>
  <c r="L767" s="1"/>
  <c r="M767" s="1"/>
  <c r="K768"/>
  <c r="L768" s="1"/>
  <c r="M768" s="1"/>
  <c r="K769"/>
  <c r="L769" s="1"/>
  <c r="M769" s="1"/>
  <c r="K770"/>
  <c r="L770" s="1"/>
  <c r="M770" s="1"/>
  <c r="K771"/>
  <c r="L771" s="1"/>
  <c r="M771" s="1"/>
  <c r="K772"/>
  <c r="L772" s="1"/>
  <c r="M772" s="1"/>
  <c r="K773"/>
  <c r="L773" s="1"/>
  <c r="M773" s="1"/>
  <c r="K774"/>
  <c r="L774" s="1"/>
  <c r="M774" s="1"/>
  <c r="K775"/>
  <c r="L775" s="1"/>
  <c r="M775" s="1"/>
  <c r="K776"/>
  <c r="L776" s="1"/>
  <c r="M776" s="1"/>
  <c r="K777"/>
  <c r="L777" s="1"/>
  <c r="M777" s="1"/>
  <c r="K778"/>
  <c r="L778" s="1"/>
  <c r="M778" s="1"/>
  <c r="K779"/>
  <c r="L779" s="1"/>
  <c r="M779" s="1"/>
  <c r="K780"/>
  <c r="L780" s="1"/>
  <c r="M780" s="1"/>
  <c r="K781"/>
  <c r="L781" s="1"/>
  <c r="M781" s="1"/>
  <c r="K782"/>
  <c r="L782" s="1"/>
  <c r="M782" s="1"/>
  <c r="K783"/>
  <c r="L783" s="1"/>
  <c r="M783" s="1"/>
  <c r="K784"/>
  <c r="L784" s="1"/>
  <c r="M784" s="1"/>
  <c r="K785"/>
  <c r="L785" s="1"/>
  <c r="M785" s="1"/>
  <c r="K786"/>
  <c r="L786" s="1"/>
  <c r="M786" s="1"/>
  <c r="K787"/>
  <c r="L787" s="1"/>
  <c r="M787" s="1"/>
  <c r="K788"/>
  <c r="L788" s="1"/>
  <c r="M788" s="1"/>
  <c r="K789"/>
  <c r="L789" s="1"/>
  <c r="M789" s="1"/>
  <c r="K790"/>
  <c r="L790" s="1"/>
  <c r="M790" s="1"/>
  <c r="K791"/>
  <c r="L791" s="1"/>
  <c r="M791" s="1"/>
  <c r="K792"/>
  <c r="L792" s="1"/>
  <c r="M792" s="1"/>
  <c r="K793"/>
  <c r="L793" s="1"/>
  <c r="M793" s="1"/>
  <c r="K794"/>
  <c r="L794" s="1"/>
  <c r="M794" s="1"/>
  <c r="K795"/>
  <c r="L795" s="1"/>
  <c r="M795" s="1"/>
  <c r="K796"/>
  <c r="L796" s="1"/>
  <c r="M796" s="1"/>
  <c r="K797"/>
  <c r="L797" s="1"/>
  <c r="M797" s="1"/>
  <c r="K798"/>
  <c r="L798" s="1"/>
  <c r="M798" s="1"/>
  <c r="K799"/>
  <c r="L799" s="1"/>
  <c r="M799" s="1"/>
  <c r="K800"/>
  <c r="L800" s="1"/>
  <c r="M800" s="1"/>
  <c r="K801"/>
  <c r="L801" s="1"/>
  <c r="M801" s="1"/>
  <c r="K802"/>
  <c r="L802" s="1"/>
  <c r="M802" s="1"/>
  <c r="K803"/>
  <c r="L803" s="1"/>
  <c r="M803" s="1"/>
  <c r="K804"/>
  <c r="L804" s="1"/>
  <c r="M804" s="1"/>
  <c r="K805"/>
  <c r="L805" s="1"/>
  <c r="M805" s="1"/>
  <c r="K806"/>
  <c r="L806" s="1"/>
  <c r="M806" s="1"/>
  <c r="K807"/>
  <c r="L807" s="1"/>
  <c r="M807" s="1"/>
  <c r="K808"/>
  <c r="L808" s="1"/>
  <c r="M808" s="1"/>
  <c r="K809"/>
  <c r="L809" s="1"/>
  <c r="M809" s="1"/>
  <c r="K810"/>
  <c r="L810" s="1"/>
  <c r="M810" s="1"/>
  <c r="K811"/>
  <c r="L811" s="1"/>
  <c r="M811" s="1"/>
  <c r="K812"/>
  <c r="L812" s="1"/>
  <c r="M812" s="1"/>
  <c r="K813"/>
  <c r="L813" s="1"/>
  <c r="M813" s="1"/>
  <c r="K814"/>
  <c r="L814" s="1"/>
  <c r="M814" s="1"/>
  <c r="K815"/>
  <c r="L815" s="1"/>
  <c r="M815" s="1"/>
  <c r="K816"/>
  <c r="L816" s="1"/>
  <c r="M816" s="1"/>
  <c r="K817"/>
  <c r="L817" s="1"/>
  <c r="M817" s="1"/>
  <c r="K818"/>
  <c r="L818" s="1"/>
  <c r="M818" s="1"/>
  <c r="K819"/>
  <c r="L819" s="1"/>
  <c r="M819" s="1"/>
  <c r="K820"/>
  <c r="L820" s="1"/>
  <c r="M820" s="1"/>
  <c r="K821"/>
  <c r="L821" s="1"/>
  <c r="M821" s="1"/>
  <c r="K822"/>
  <c r="L822" s="1"/>
  <c r="M822" s="1"/>
  <c r="K823"/>
  <c r="L823" s="1"/>
  <c r="M823" s="1"/>
  <c r="K824"/>
  <c r="L824" s="1"/>
  <c r="M824" s="1"/>
  <c r="K825"/>
  <c r="L825" s="1"/>
  <c r="M825" s="1"/>
  <c r="K826"/>
  <c r="L826" s="1"/>
  <c r="M826" s="1"/>
  <c r="K827"/>
  <c r="L827" s="1"/>
  <c r="M827" s="1"/>
  <c r="K828"/>
  <c r="L828" s="1"/>
  <c r="M828" s="1"/>
  <c r="K829"/>
  <c r="L829" s="1"/>
  <c r="M829" s="1"/>
  <c r="K830"/>
  <c r="L830" s="1"/>
  <c r="M830" s="1"/>
  <c r="K831"/>
  <c r="L831" s="1"/>
  <c r="M831" s="1"/>
  <c r="K832"/>
  <c r="L832" s="1"/>
  <c r="M832" s="1"/>
  <c r="K833"/>
  <c r="L833" s="1"/>
  <c r="M833" s="1"/>
  <c r="K834"/>
  <c r="L834" s="1"/>
  <c r="M834" s="1"/>
  <c r="K835"/>
  <c r="L835" s="1"/>
  <c r="M835" s="1"/>
  <c r="K836"/>
  <c r="L836" s="1"/>
  <c r="M836" s="1"/>
  <c r="K837"/>
  <c r="L837" s="1"/>
  <c r="M837" s="1"/>
  <c r="K838"/>
  <c r="L838" s="1"/>
  <c r="M838" s="1"/>
  <c r="K839"/>
  <c r="L839" s="1"/>
  <c r="M839" s="1"/>
  <c r="K840"/>
  <c r="L840" s="1"/>
  <c r="M840" s="1"/>
  <c r="K841"/>
  <c r="L841" s="1"/>
  <c r="M841" s="1"/>
  <c r="K842"/>
  <c r="L842" s="1"/>
  <c r="M842" s="1"/>
  <c r="K843"/>
  <c r="L843" s="1"/>
  <c r="M843" s="1"/>
  <c r="K844"/>
  <c r="L844" s="1"/>
  <c r="M844" s="1"/>
  <c r="K845"/>
  <c r="L845" s="1"/>
  <c r="M845" s="1"/>
  <c r="K846"/>
  <c r="L846" s="1"/>
  <c r="M846" s="1"/>
  <c r="K847"/>
  <c r="L847" s="1"/>
  <c r="M847" s="1"/>
  <c r="K848"/>
  <c r="L848" s="1"/>
  <c r="M848" s="1"/>
  <c r="K849"/>
  <c r="L849" s="1"/>
  <c r="M849" s="1"/>
  <c r="K850"/>
  <c r="L850" s="1"/>
  <c r="M850" s="1"/>
  <c r="K851"/>
  <c r="L851" s="1"/>
  <c r="M851" s="1"/>
  <c r="K852"/>
  <c r="L852" s="1"/>
  <c r="M852" s="1"/>
  <c r="K853"/>
  <c r="L853" s="1"/>
  <c r="M853" s="1"/>
  <c r="K854"/>
  <c r="L854" s="1"/>
  <c r="M854" s="1"/>
  <c r="K855"/>
  <c r="L855" s="1"/>
  <c r="M855" s="1"/>
  <c r="K856"/>
  <c r="L856" s="1"/>
  <c r="M856" s="1"/>
  <c r="K857"/>
  <c r="L857" s="1"/>
  <c r="M857" s="1"/>
  <c r="K858"/>
  <c r="L858" s="1"/>
  <c r="M858" s="1"/>
  <c r="K859"/>
  <c r="L859" s="1"/>
  <c r="M859" s="1"/>
  <c r="K860"/>
  <c r="L860" s="1"/>
  <c r="M860" s="1"/>
  <c r="K861"/>
  <c r="L861" s="1"/>
  <c r="M861" s="1"/>
  <c r="K862"/>
  <c r="L862" s="1"/>
  <c r="M862" s="1"/>
  <c r="K863"/>
  <c r="L863" s="1"/>
  <c r="M863" s="1"/>
  <c r="K864"/>
  <c r="L864" s="1"/>
  <c r="M864" s="1"/>
  <c r="K865"/>
  <c r="L865" s="1"/>
  <c r="M865" s="1"/>
  <c r="K866"/>
  <c r="L866" s="1"/>
  <c r="M866" s="1"/>
  <c r="K867"/>
  <c r="L867" s="1"/>
  <c r="M867" s="1"/>
  <c r="K868"/>
  <c r="L868" s="1"/>
  <c r="M868" s="1"/>
  <c r="K869"/>
  <c r="L869" s="1"/>
  <c r="M869" s="1"/>
  <c r="K870"/>
  <c r="L870" s="1"/>
  <c r="M870" s="1"/>
  <c r="K871"/>
  <c r="L871" s="1"/>
  <c r="M871" s="1"/>
  <c r="K872"/>
  <c r="L872" s="1"/>
  <c r="M872" s="1"/>
  <c r="K873"/>
  <c r="L873" s="1"/>
  <c r="M873" s="1"/>
  <c r="K874"/>
  <c r="L874" s="1"/>
  <c r="M874" s="1"/>
  <c r="K875"/>
  <c r="L875" s="1"/>
  <c r="M875" s="1"/>
  <c r="K876"/>
  <c r="L876" s="1"/>
  <c r="M876" s="1"/>
  <c r="K877"/>
  <c r="L877" s="1"/>
  <c r="M877" s="1"/>
  <c r="K878"/>
  <c r="L878" s="1"/>
  <c r="M878" s="1"/>
  <c r="K879"/>
  <c r="L879" s="1"/>
  <c r="M879" s="1"/>
  <c r="K880"/>
  <c r="L880" s="1"/>
  <c r="M880" s="1"/>
  <c r="K881"/>
  <c r="L881" s="1"/>
  <c r="M881" s="1"/>
  <c r="K882"/>
  <c r="L882" s="1"/>
  <c r="M882" s="1"/>
  <c r="K883"/>
  <c r="L883" s="1"/>
  <c r="M883" s="1"/>
  <c r="K884"/>
  <c r="L884" s="1"/>
  <c r="M884" s="1"/>
  <c r="K885"/>
  <c r="L885" s="1"/>
  <c r="M885" s="1"/>
  <c r="K886"/>
  <c r="L886" s="1"/>
  <c r="M886" s="1"/>
  <c r="K887"/>
  <c r="L887" s="1"/>
  <c r="M887" s="1"/>
  <c r="K888"/>
  <c r="L888" s="1"/>
  <c r="M888" s="1"/>
  <c r="K889"/>
  <c r="L889" s="1"/>
  <c r="M889" s="1"/>
  <c r="K890"/>
  <c r="L890" s="1"/>
  <c r="M890" s="1"/>
  <c r="K891"/>
  <c r="L891" s="1"/>
  <c r="M891" s="1"/>
  <c r="K892"/>
  <c r="L892" s="1"/>
  <c r="M892" s="1"/>
  <c r="K893"/>
  <c r="L893" s="1"/>
  <c r="M893" s="1"/>
  <c r="K894"/>
  <c r="L894" s="1"/>
  <c r="M894" s="1"/>
  <c r="K895"/>
  <c r="L895" s="1"/>
  <c r="M895" s="1"/>
  <c r="K896"/>
  <c r="L896" s="1"/>
  <c r="M896" s="1"/>
  <c r="K897"/>
  <c r="L897" s="1"/>
  <c r="M897" s="1"/>
  <c r="K898"/>
  <c r="L898" s="1"/>
  <c r="M898" s="1"/>
  <c r="K899"/>
  <c r="L899" s="1"/>
  <c r="M899" s="1"/>
  <c r="K900"/>
  <c r="L900" s="1"/>
  <c r="M900" s="1"/>
  <c r="K901"/>
  <c r="L901" s="1"/>
  <c r="M901" s="1"/>
  <c r="K902"/>
  <c r="L902" s="1"/>
  <c r="M902" s="1"/>
  <c r="K903"/>
  <c r="L903" s="1"/>
  <c r="M903" s="1"/>
  <c r="K904"/>
  <c r="L904" s="1"/>
  <c r="M904" s="1"/>
  <c r="K905"/>
  <c r="L905" s="1"/>
  <c r="M905" s="1"/>
  <c r="K906"/>
  <c r="L906" s="1"/>
  <c r="M906" s="1"/>
  <c r="K907"/>
  <c r="L907" s="1"/>
  <c r="M907" s="1"/>
  <c r="K908"/>
  <c r="L908" s="1"/>
  <c r="M908" s="1"/>
  <c r="K909"/>
  <c r="L909" s="1"/>
  <c r="M909" s="1"/>
  <c r="K910"/>
  <c r="L910" s="1"/>
  <c r="M910" s="1"/>
  <c r="K911"/>
  <c r="L911" s="1"/>
  <c r="M911" s="1"/>
  <c r="K912"/>
  <c r="L912" s="1"/>
  <c r="M912" s="1"/>
  <c r="K913"/>
  <c r="L913" s="1"/>
  <c r="M913" s="1"/>
  <c r="K914"/>
  <c r="L914" s="1"/>
  <c r="M914" s="1"/>
  <c r="K915"/>
  <c r="L915" s="1"/>
  <c r="M915" s="1"/>
  <c r="K916"/>
  <c r="L916" s="1"/>
  <c r="M916" s="1"/>
  <c r="K917"/>
  <c r="L917" s="1"/>
  <c r="M917" s="1"/>
  <c r="K918"/>
  <c r="L918" s="1"/>
  <c r="M918" s="1"/>
  <c r="K919"/>
  <c r="L919" s="1"/>
  <c r="M919" s="1"/>
  <c r="K920"/>
  <c r="L920" s="1"/>
  <c r="M920" s="1"/>
  <c r="K921"/>
  <c r="L921" s="1"/>
  <c r="M921" s="1"/>
  <c r="K922"/>
  <c r="L922" s="1"/>
  <c r="M922" s="1"/>
  <c r="K923"/>
  <c r="L923" s="1"/>
  <c r="M923" s="1"/>
  <c r="K924"/>
  <c r="L924" s="1"/>
  <c r="M924" s="1"/>
  <c r="K925"/>
  <c r="L925" s="1"/>
  <c r="M925" s="1"/>
  <c r="K926"/>
  <c r="L926" s="1"/>
  <c r="M926" s="1"/>
  <c r="K927"/>
  <c r="L927" s="1"/>
  <c r="M927" s="1"/>
  <c r="K928"/>
  <c r="L928" s="1"/>
  <c r="M928" s="1"/>
  <c r="K929"/>
  <c r="L929" s="1"/>
  <c r="M929" s="1"/>
  <c r="K930"/>
  <c r="L930" s="1"/>
  <c r="M930" s="1"/>
  <c r="K931"/>
  <c r="L931" s="1"/>
  <c r="M931" s="1"/>
  <c r="K932"/>
  <c r="L932" s="1"/>
  <c r="M932" s="1"/>
  <c r="K933"/>
  <c r="L933" s="1"/>
  <c r="M933" s="1"/>
  <c r="K934"/>
  <c r="L934" s="1"/>
  <c r="M934" s="1"/>
  <c r="K935"/>
  <c r="L935" s="1"/>
  <c r="M935" s="1"/>
  <c r="K936"/>
  <c r="L936" s="1"/>
  <c r="M936" s="1"/>
  <c r="K937"/>
  <c r="L937" s="1"/>
  <c r="M937" s="1"/>
  <c r="K938"/>
  <c r="L938" s="1"/>
  <c r="M938" s="1"/>
  <c r="K939"/>
  <c r="L939" s="1"/>
  <c r="M939" s="1"/>
  <c r="K940"/>
  <c r="L940" s="1"/>
  <c r="M940" s="1"/>
  <c r="K941"/>
  <c r="L941" s="1"/>
  <c r="M941" s="1"/>
  <c r="K942"/>
  <c r="L942" s="1"/>
  <c r="M942" s="1"/>
  <c r="K943"/>
  <c r="L943" s="1"/>
  <c r="M943" s="1"/>
  <c r="K944"/>
  <c r="L944" s="1"/>
  <c r="M944" s="1"/>
  <c r="K945"/>
  <c r="L945" s="1"/>
  <c r="M945" s="1"/>
  <c r="K946"/>
  <c r="L946" s="1"/>
  <c r="M946" s="1"/>
  <c r="K947"/>
  <c r="L947" s="1"/>
  <c r="M947" s="1"/>
  <c r="K948"/>
  <c r="L948" s="1"/>
  <c r="M948" s="1"/>
  <c r="K949"/>
  <c r="L949" s="1"/>
  <c r="M949" s="1"/>
  <c r="K950"/>
  <c r="L950" s="1"/>
  <c r="M950" s="1"/>
  <c r="K952"/>
  <c r="L952" s="1"/>
  <c r="M952" s="1"/>
  <c r="K953"/>
  <c r="L953" s="1"/>
  <c r="M953" s="1"/>
  <c r="K954"/>
  <c r="L954" s="1"/>
  <c r="M954" s="1"/>
  <c r="K955"/>
  <c r="L955" s="1"/>
  <c r="M955" s="1"/>
  <c r="K956"/>
  <c r="L956" s="1"/>
  <c r="M956" s="1"/>
  <c r="K957"/>
  <c r="L957" s="1"/>
  <c r="M957" s="1"/>
  <c r="K958"/>
  <c r="L958" s="1"/>
  <c r="M958" s="1"/>
  <c r="K959"/>
  <c r="L959" s="1"/>
  <c r="M959" s="1"/>
  <c r="K960"/>
  <c r="L960" s="1"/>
  <c r="M960" s="1"/>
  <c r="K961"/>
  <c r="L961" s="1"/>
  <c r="M961" s="1"/>
  <c r="K962"/>
  <c r="L962" s="1"/>
  <c r="M962" s="1"/>
  <c r="K963"/>
  <c r="L963" s="1"/>
  <c r="M963" s="1"/>
  <c r="K964"/>
  <c r="L964" s="1"/>
  <c r="M964" s="1"/>
  <c r="K965"/>
  <c r="L965" s="1"/>
  <c r="M965" s="1"/>
  <c r="K966"/>
  <c r="L966" s="1"/>
  <c r="M966" s="1"/>
  <c r="K967"/>
  <c r="L967" s="1"/>
  <c r="M967" s="1"/>
  <c r="K968"/>
  <c r="L968" s="1"/>
  <c r="M968" s="1"/>
  <c r="K969"/>
  <c r="L969" s="1"/>
  <c r="M969" s="1"/>
  <c r="K970"/>
  <c r="L970" s="1"/>
  <c r="M970" s="1"/>
  <c r="K971"/>
  <c r="L971" s="1"/>
  <c r="M971" s="1"/>
  <c r="K972"/>
  <c r="L972" s="1"/>
  <c r="M972" s="1"/>
  <c r="K973"/>
  <c r="L973" s="1"/>
  <c r="M973" s="1"/>
  <c r="K974"/>
  <c r="L974" s="1"/>
  <c r="M974" s="1"/>
  <c r="K975"/>
  <c r="L975" s="1"/>
  <c r="M975" s="1"/>
  <c r="K976"/>
  <c r="L976" s="1"/>
  <c r="M976" s="1"/>
  <c r="K977"/>
  <c r="L977" s="1"/>
  <c r="M977" s="1"/>
  <c r="K978"/>
  <c r="L978" s="1"/>
  <c r="M978" s="1"/>
  <c r="K979"/>
  <c r="L979" s="1"/>
  <c r="M979" s="1"/>
  <c r="K980"/>
  <c r="L980" s="1"/>
  <c r="M980" s="1"/>
  <c r="K981"/>
  <c r="L981" s="1"/>
  <c r="M981" s="1"/>
  <c r="K982"/>
  <c r="L982" s="1"/>
  <c r="M982" s="1"/>
  <c r="K983"/>
  <c r="L983" s="1"/>
  <c r="M983" s="1"/>
  <c r="K984"/>
  <c r="L984" s="1"/>
  <c r="M984" s="1"/>
  <c r="K985"/>
  <c r="L985" s="1"/>
  <c r="M985" s="1"/>
  <c r="K986"/>
  <c r="L986" s="1"/>
  <c r="M986" s="1"/>
  <c r="K987"/>
  <c r="L987" s="1"/>
  <c r="M987" s="1"/>
  <c r="K988"/>
  <c r="L988" s="1"/>
  <c r="M988" s="1"/>
  <c r="K989"/>
  <c r="L989" s="1"/>
  <c r="M989" s="1"/>
  <c r="K990"/>
  <c r="L990" s="1"/>
  <c r="M990" s="1"/>
  <c r="K991"/>
  <c r="L991" s="1"/>
  <c r="M991" s="1"/>
  <c r="K992"/>
  <c r="L992" s="1"/>
  <c r="M992" s="1"/>
  <c r="K993"/>
  <c r="L993" s="1"/>
  <c r="M993" s="1"/>
  <c r="K994"/>
  <c r="L994" s="1"/>
  <c r="M994" s="1"/>
  <c r="K995"/>
  <c r="L995" s="1"/>
  <c r="M995" s="1"/>
  <c r="K996"/>
  <c r="L996" s="1"/>
  <c r="M996" s="1"/>
  <c r="K997"/>
  <c r="L997" s="1"/>
  <c r="M997" s="1"/>
  <c r="K998"/>
  <c r="L998" s="1"/>
  <c r="M998" s="1"/>
  <c r="K999"/>
  <c r="L999" s="1"/>
  <c r="M999" s="1"/>
  <c r="K1000"/>
  <c r="L1000" s="1"/>
  <c r="M1000" s="1"/>
  <c r="K1001"/>
  <c r="L1001" s="1"/>
  <c r="M1001" s="1"/>
  <c r="K1002"/>
  <c r="L1002" s="1"/>
  <c r="M1002" s="1"/>
  <c r="K1003"/>
  <c r="L1003" s="1"/>
  <c r="M1003" s="1"/>
  <c r="K1004"/>
  <c r="L1004" s="1"/>
  <c r="M1004" s="1"/>
  <c r="K1005"/>
  <c r="L1005" s="1"/>
  <c r="M1005" s="1"/>
  <c r="K1006"/>
  <c r="L1006" s="1"/>
  <c r="M1006" s="1"/>
  <c r="K1007"/>
  <c r="L1007" s="1"/>
  <c r="M1007" s="1"/>
  <c r="K1008"/>
  <c r="L1008" s="1"/>
  <c r="M1008" s="1"/>
  <c r="K1009"/>
  <c r="L1009" s="1"/>
  <c r="M1009" s="1"/>
  <c r="K1010"/>
  <c r="L1010" s="1"/>
  <c r="M1010" s="1"/>
  <c r="K1011"/>
  <c r="L1011" s="1"/>
  <c r="M1011" s="1"/>
  <c r="K1012"/>
  <c r="L1012" s="1"/>
  <c r="M1012" s="1"/>
  <c r="K1013"/>
  <c r="L1013" s="1"/>
  <c r="M1013" s="1"/>
  <c r="K1014"/>
  <c r="L1014" s="1"/>
  <c r="M1014" s="1"/>
  <c r="K1015"/>
  <c r="L1015" s="1"/>
  <c r="M1015" s="1"/>
  <c r="K1016"/>
  <c r="L1016" s="1"/>
  <c r="M1016" s="1"/>
  <c r="K1017"/>
  <c r="L1017" s="1"/>
  <c r="M1017" s="1"/>
  <c r="K1018"/>
  <c r="L1018" s="1"/>
  <c r="M1018" s="1"/>
  <c r="K1019"/>
  <c r="L1019" s="1"/>
  <c r="M1019" s="1"/>
  <c r="K1020"/>
  <c r="L1020" s="1"/>
  <c r="M1020" s="1"/>
  <c r="K1021"/>
  <c r="L1021" s="1"/>
  <c r="M1021" s="1"/>
  <c r="K1022"/>
  <c r="L1022" s="1"/>
  <c r="M1022" s="1"/>
  <c r="K1023"/>
  <c r="L1023" s="1"/>
  <c r="M1023" s="1"/>
  <c r="K1024"/>
  <c r="L1024" s="1"/>
  <c r="M1024" s="1"/>
  <c r="K1025"/>
  <c r="L1025" s="1"/>
  <c r="M1025" s="1"/>
  <c r="K1026"/>
  <c r="L1026" s="1"/>
  <c r="M1026" s="1"/>
  <c r="K1027"/>
  <c r="L1027" s="1"/>
  <c r="M1027" s="1"/>
  <c r="K1028"/>
  <c r="L1028" s="1"/>
  <c r="M1028" s="1"/>
  <c r="K1029"/>
  <c r="L1029" s="1"/>
  <c r="M1029" s="1"/>
  <c r="K1030"/>
  <c r="L1030" s="1"/>
  <c r="M1030" s="1"/>
  <c r="K1031"/>
  <c r="L1031" s="1"/>
  <c r="M1031" s="1"/>
  <c r="K1032"/>
  <c r="L1032" s="1"/>
  <c r="M1032" s="1"/>
  <c r="K1033"/>
  <c r="L1033" s="1"/>
  <c r="M1033" s="1"/>
  <c r="K1034"/>
  <c r="L1034" s="1"/>
  <c r="M1034" s="1"/>
  <c r="K1035"/>
  <c r="L1035" s="1"/>
  <c r="M1035" s="1"/>
  <c r="K1036"/>
  <c r="L1036" s="1"/>
  <c r="M1036" s="1"/>
  <c r="K1037"/>
  <c r="L1037" s="1"/>
  <c r="M1037" s="1"/>
  <c r="K1038"/>
  <c r="L1038" s="1"/>
  <c r="M1038" s="1"/>
  <c r="K1039"/>
  <c r="L1039" s="1"/>
  <c r="M1039" s="1"/>
  <c r="K1040"/>
  <c r="L1040" s="1"/>
  <c r="M1040" s="1"/>
  <c r="K1041"/>
  <c r="L1041" s="1"/>
  <c r="M1041" s="1"/>
  <c r="K1042"/>
  <c r="L1042" s="1"/>
  <c r="M1042" s="1"/>
  <c r="K1043"/>
  <c r="L1043" s="1"/>
  <c r="M1043" s="1"/>
  <c r="K1044"/>
  <c r="L1044" s="1"/>
  <c r="M1044" s="1"/>
  <c r="K1045"/>
  <c r="L1045" s="1"/>
  <c r="M1045" s="1"/>
  <c r="K1046"/>
  <c r="L1046" s="1"/>
  <c r="M1046" s="1"/>
  <c r="K1047"/>
  <c r="L1047" s="1"/>
  <c r="M1047" s="1"/>
  <c r="K1048"/>
  <c r="L1048" s="1"/>
  <c r="M1048" s="1"/>
  <c r="K1049"/>
  <c r="L1049" s="1"/>
  <c r="M1049" s="1"/>
  <c r="K1050"/>
  <c r="L1050" s="1"/>
  <c r="M1050" s="1"/>
  <c r="K1051"/>
  <c r="L1051" s="1"/>
  <c r="M1051" s="1"/>
  <c r="K1052"/>
  <c r="L1052" s="1"/>
  <c r="M1052" s="1"/>
  <c r="K1053"/>
  <c r="L1053" s="1"/>
  <c r="M1053" s="1"/>
  <c r="K1054"/>
  <c r="L1054" s="1"/>
  <c r="M1054" s="1"/>
  <c r="K1055"/>
  <c r="L1055" s="1"/>
  <c r="M1055" s="1"/>
  <c r="K1056"/>
  <c r="L1056" s="1"/>
  <c r="M1056" s="1"/>
  <c r="K1057"/>
  <c r="L1057" s="1"/>
  <c r="M1057" s="1"/>
  <c r="K1058"/>
  <c r="L1058" s="1"/>
  <c r="M1058" s="1"/>
  <c r="K1059"/>
  <c r="L1059" s="1"/>
  <c r="M1059" s="1"/>
  <c r="K1060"/>
  <c r="L1060" s="1"/>
  <c r="M1060" s="1"/>
  <c r="K1061"/>
  <c r="L1061" s="1"/>
  <c r="M1061" s="1"/>
  <c r="K1062"/>
  <c r="L1062" s="1"/>
  <c r="M1062" s="1"/>
  <c r="K1063"/>
  <c r="L1063" s="1"/>
  <c r="M1063" s="1"/>
  <c r="K1064"/>
  <c r="L1064" s="1"/>
  <c r="M1064" s="1"/>
  <c r="K1065"/>
  <c r="L1065" s="1"/>
  <c r="M1065" s="1"/>
  <c r="K1066"/>
  <c r="L1066" s="1"/>
  <c r="M1066" s="1"/>
  <c r="K1067"/>
  <c r="L1067" s="1"/>
  <c r="M1067" s="1"/>
  <c r="K1068"/>
  <c r="L1068" s="1"/>
  <c r="M1068" s="1"/>
  <c r="K1069"/>
  <c r="L1069" s="1"/>
  <c r="M1069" s="1"/>
  <c r="K1070"/>
  <c r="L1070" s="1"/>
  <c r="M1070" s="1"/>
  <c r="K1071"/>
  <c r="L1071" s="1"/>
  <c r="M1071" s="1"/>
  <c r="K1072"/>
  <c r="L1072" s="1"/>
  <c r="M1072" s="1"/>
  <c r="K1073"/>
  <c r="L1073" s="1"/>
  <c r="M1073" s="1"/>
  <c r="K1074"/>
  <c r="L1074" s="1"/>
  <c r="M1074" s="1"/>
  <c r="K1075"/>
  <c r="L1075" s="1"/>
  <c r="M1075" s="1"/>
  <c r="K1076"/>
  <c r="L1076" s="1"/>
  <c r="M1076" s="1"/>
  <c r="K1077"/>
  <c r="L1077" s="1"/>
  <c r="M1077" s="1"/>
  <c r="K1078"/>
  <c r="L1078" s="1"/>
  <c r="M1078" s="1"/>
  <c r="K1079"/>
  <c r="L1079" s="1"/>
  <c r="M1079" s="1"/>
  <c r="K1080"/>
  <c r="L1080" s="1"/>
  <c r="M1080" s="1"/>
  <c r="K1081"/>
  <c r="L1081" s="1"/>
  <c r="M1081" s="1"/>
  <c r="K1082"/>
  <c r="L1082" s="1"/>
  <c r="M1082" s="1"/>
  <c r="K1083"/>
  <c r="L1083" s="1"/>
  <c r="M1083" s="1"/>
  <c r="K1084"/>
  <c r="L1084" s="1"/>
  <c r="M1084" s="1"/>
  <c r="K1085"/>
  <c r="L1085" s="1"/>
  <c r="M1085" s="1"/>
  <c r="K1086"/>
  <c r="L1086" s="1"/>
  <c r="M1086" s="1"/>
  <c r="K1087"/>
  <c r="L1087" s="1"/>
  <c r="M1087" s="1"/>
  <c r="K1088"/>
  <c r="L1088" s="1"/>
  <c r="M1088" s="1"/>
  <c r="K1089"/>
  <c r="L1089" s="1"/>
  <c r="M1089" s="1"/>
  <c r="K1090"/>
  <c r="L1090" s="1"/>
  <c r="M1090" s="1"/>
  <c r="K1091"/>
  <c r="L1091" s="1"/>
  <c r="M1091" s="1"/>
  <c r="K1092"/>
  <c r="L1092" s="1"/>
  <c r="M1092" s="1"/>
  <c r="K1093"/>
  <c r="L1093" s="1"/>
  <c r="M1093" s="1"/>
  <c r="K1094"/>
  <c r="L1094" s="1"/>
  <c r="M1094" s="1"/>
  <c r="K1095"/>
  <c r="L1095" s="1"/>
  <c r="M1095" s="1"/>
  <c r="K1096"/>
  <c r="L1096" s="1"/>
  <c r="M1096" s="1"/>
  <c r="K1097"/>
  <c r="L1097" s="1"/>
  <c r="M1097" s="1"/>
  <c r="K1098"/>
  <c r="L1098" s="1"/>
  <c r="M1098" s="1"/>
  <c r="K1099"/>
  <c r="L1099" s="1"/>
  <c r="M1099" s="1"/>
  <c r="K1100"/>
  <c r="L1100" s="1"/>
  <c r="M1100" s="1"/>
  <c r="K1101"/>
  <c r="L1101" s="1"/>
  <c r="M1101" s="1"/>
  <c r="K1102"/>
  <c r="L1102" s="1"/>
  <c r="M1102" s="1"/>
  <c r="K1103"/>
  <c r="L1103" s="1"/>
  <c r="M1103" s="1"/>
  <c r="K1104"/>
  <c r="L1104" s="1"/>
  <c r="M1104" s="1"/>
  <c r="K1105"/>
  <c r="L1105" s="1"/>
  <c r="M1105" s="1"/>
  <c r="K1106"/>
  <c r="L1106" s="1"/>
  <c r="M1106" s="1"/>
  <c r="K1107"/>
  <c r="L1107" s="1"/>
  <c r="M1107" s="1"/>
  <c r="K1108"/>
  <c r="L1108" s="1"/>
  <c r="M1108" s="1"/>
  <c r="K1109"/>
  <c r="L1109" s="1"/>
  <c r="M1109" s="1"/>
  <c r="K1110"/>
  <c r="L1110" s="1"/>
  <c r="M1110" s="1"/>
  <c r="K1111"/>
  <c r="L1111" s="1"/>
  <c r="M1111" s="1"/>
  <c r="K1112"/>
  <c r="L1112" s="1"/>
  <c r="M1112" s="1"/>
  <c r="K1113"/>
  <c r="L1113" s="1"/>
  <c r="M1113" s="1"/>
  <c r="K1114"/>
  <c r="L1114" s="1"/>
  <c r="M1114" s="1"/>
  <c r="K1115"/>
  <c r="L1115" s="1"/>
  <c r="M1115" s="1"/>
  <c r="K1116"/>
  <c r="L1116" s="1"/>
  <c r="M1116" s="1"/>
  <c r="K1117"/>
  <c r="L1117" s="1"/>
  <c r="M1117" s="1"/>
  <c r="K1118"/>
  <c r="L1118" s="1"/>
  <c r="M1118" s="1"/>
  <c r="K1119"/>
  <c r="L1119" s="1"/>
  <c r="M1119" s="1"/>
  <c r="K1120"/>
  <c r="L1120" s="1"/>
  <c r="M1120" s="1"/>
  <c r="K1122"/>
  <c r="L1122" s="1"/>
  <c r="M1122" s="1"/>
  <c r="K1123"/>
  <c r="L1123" s="1"/>
  <c r="M1123" s="1"/>
  <c r="K1124"/>
  <c r="L1124" s="1"/>
  <c r="M1124" s="1"/>
  <c r="K1125"/>
  <c r="L1125" s="1"/>
  <c r="M1125" s="1"/>
  <c r="K1126"/>
  <c r="L1126" s="1"/>
  <c r="M1126" s="1"/>
  <c r="K1127"/>
  <c r="L1127" s="1"/>
  <c r="M1127" s="1"/>
  <c r="K1128"/>
  <c r="L1128" s="1"/>
  <c r="M1128" s="1"/>
  <c r="K1130"/>
  <c r="L1130" s="1"/>
  <c r="M1130" s="1"/>
  <c r="K1131"/>
  <c r="L1131" s="1"/>
  <c r="M1131" s="1"/>
  <c r="K20"/>
  <c r="L20" s="1"/>
  <c r="M20" s="1"/>
  <c r="K21"/>
  <c r="L21" s="1"/>
  <c r="M21" s="1"/>
  <c r="K22"/>
  <c r="L22" s="1"/>
  <c r="M22" s="1"/>
  <c r="K23"/>
  <c r="L23" s="1"/>
  <c r="M23" s="1"/>
  <c r="K24"/>
  <c r="L24" s="1"/>
  <c r="M24" s="1"/>
  <c r="K25"/>
  <c r="L25" s="1"/>
  <c r="M25" s="1"/>
  <c r="K26"/>
  <c r="L26" s="1"/>
  <c r="M26" s="1"/>
  <c r="K27"/>
  <c r="L27" s="1"/>
  <c r="M27" s="1"/>
  <c r="K28"/>
  <c r="L28" s="1"/>
  <c r="M28" s="1"/>
  <c r="K29"/>
  <c r="L29" s="1"/>
  <c r="M29" s="1"/>
  <c r="K30"/>
  <c r="L30" s="1"/>
  <c r="M30" s="1"/>
  <c r="K31"/>
  <c r="L31" s="1"/>
  <c r="M31" s="1"/>
  <c r="K32"/>
  <c r="L32" s="1"/>
  <c r="M32" s="1"/>
  <c r="K33"/>
  <c r="L33" s="1"/>
  <c r="M33" s="1"/>
  <c r="K34"/>
  <c r="L34" s="1"/>
  <c r="M34" s="1"/>
  <c r="K35"/>
  <c r="L35" s="1"/>
  <c r="M35" s="1"/>
  <c r="K36"/>
  <c r="L36" s="1"/>
  <c r="M36" s="1"/>
  <c r="K37"/>
  <c r="L37" s="1"/>
  <c r="M37" s="1"/>
  <c r="K38"/>
  <c r="L38" s="1"/>
  <c r="M38" s="1"/>
  <c r="K39"/>
  <c r="L39" s="1"/>
  <c r="M39" s="1"/>
  <c r="K40"/>
  <c r="L40" s="1"/>
  <c r="M40" s="1"/>
  <c r="K41"/>
  <c r="L41" s="1"/>
  <c r="M41" s="1"/>
  <c r="K42"/>
  <c r="L42" s="1"/>
  <c r="M42" s="1"/>
  <c r="K43"/>
  <c r="L43" s="1"/>
  <c r="M43" s="1"/>
  <c r="K44"/>
  <c r="L44" s="1"/>
  <c r="M44" s="1"/>
  <c r="K45"/>
  <c r="L45" s="1"/>
  <c r="M45" s="1"/>
  <c r="K46"/>
  <c r="L46" s="1"/>
  <c r="M46" s="1"/>
  <c r="K47"/>
  <c r="L47" s="1"/>
  <c r="M47" s="1"/>
  <c r="K48"/>
  <c r="L48" s="1"/>
  <c r="M48" s="1"/>
  <c r="K49"/>
  <c r="L49" s="1"/>
  <c r="M49" s="1"/>
  <c r="K50"/>
  <c r="L50" s="1"/>
  <c r="M50" s="1"/>
  <c r="K51"/>
  <c r="L51" s="1"/>
  <c r="M51" s="1"/>
  <c r="K52"/>
  <c r="L52" s="1"/>
  <c r="M52" s="1"/>
  <c r="K53"/>
  <c r="L53" s="1"/>
  <c r="M53" s="1"/>
  <c r="K54"/>
  <c r="L54" s="1"/>
  <c r="M54" s="1"/>
  <c r="K55"/>
  <c r="L55" s="1"/>
  <c r="M55" s="1"/>
  <c r="K56"/>
  <c r="L56" s="1"/>
  <c r="M56" s="1"/>
  <c r="K57"/>
  <c r="L57" s="1"/>
  <c r="M57" s="1"/>
  <c r="K58"/>
  <c r="L58" s="1"/>
  <c r="M58" s="1"/>
  <c r="K59"/>
  <c r="L59" s="1"/>
  <c r="M59" s="1"/>
  <c r="K60"/>
  <c r="L60" s="1"/>
  <c r="M60" s="1"/>
  <c r="K61"/>
  <c r="L61" s="1"/>
  <c r="M61" s="1"/>
  <c r="K62"/>
  <c r="L62" s="1"/>
  <c r="M62" s="1"/>
  <c r="K63"/>
  <c r="L63" s="1"/>
  <c r="M63" s="1"/>
  <c r="K64"/>
  <c r="L64" s="1"/>
  <c r="M64" s="1"/>
  <c r="K65"/>
  <c r="L65" s="1"/>
  <c r="M65" s="1"/>
  <c r="K66"/>
  <c r="L66" s="1"/>
  <c r="M66" s="1"/>
  <c r="K67"/>
  <c r="L67" s="1"/>
  <c r="M67" s="1"/>
  <c r="K68"/>
  <c r="L68" s="1"/>
  <c r="M68" s="1"/>
  <c r="K69"/>
  <c r="L69" s="1"/>
  <c r="M69" s="1"/>
  <c r="K70"/>
  <c r="L70" s="1"/>
  <c r="M70" s="1"/>
  <c r="K71"/>
  <c r="L71" s="1"/>
  <c r="M71" s="1"/>
  <c r="K72"/>
  <c r="L72" s="1"/>
  <c r="M72" s="1"/>
  <c r="K73"/>
  <c r="L73" s="1"/>
  <c r="M73" s="1"/>
  <c r="K74"/>
  <c r="L74" s="1"/>
  <c r="M74" s="1"/>
  <c r="K75"/>
  <c r="L75" s="1"/>
  <c r="M75" s="1"/>
  <c r="K76"/>
  <c r="L76" s="1"/>
  <c r="M76" s="1"/>
  <c r="K77"/>
  <c r="L77" s="1"/>
  <c r="M77" s="1"/>
  <c r="K78"/>
  <c r="L78" s="1"/>
  <c r="M78" s="1"/>
  <c r="K79"/>
  <c r="L79" s="1"/>
  <c r="M79" s="1"/>
  <c r="K80"/>
  <c r="L80" s="1"/>
  <c r="M80" s="1"/>
  <c r="K81"/>
  <c r="L81" s="1"/>
  <c r="M81" s="1"/>
  <c r="K82"/>
  <c r="L82" s="1"/>
  <c r="M82" s="1"/>
  <c r="K83"/>
  <c r="L83" s="1"/>
  <c r="M83" s="1"/>
  <c r="K84"/>
  <c r="L84" s="1"/>
  <c r="M84" s="1"/>
  <c r="K85"/>
  <c r="L85" s="1"/>
  <c r="M85" s="1"/>
  <c r="K86"/>
  <c r="L86" s="1"/>
  <c r="M86" s="1"/>
  <c r="K87"/>
  <c r="L87" s="1"/>
  <c r="M87" s="1"/>
  <c r="K88"/>
  <c r="L88" s="1"/>
  <c r="M88" s="1"/>
  <c r="K89"/>
  <c r="L89" s="1"/>
  <c r="M89" s="1"/>
  <c r="K90"/>
  <c r="L90" s="1"/>
  <c r="M90" s="1"/>
  <c r="K91"/>
  <c r="L91" s="1"/>
  <c r="M91" s="1"/>
  <c r="K92"/>
  <c r="L92" s="1"/>
  <c r="M92" s="1"/>
  <c r="K93"/>
  <c r="L93" s="1"/>
  <c r="M93" s="1"/>
  <c r="K94"/>
  <c r="L94" s="1"/>
  <c r="M94" s="1"/>
  <c r="K95"/>
  <c r="L95" s="1"/>
  <c r="M95" s="1"/>
  <c r="K96"/>
  <c r="L96" s="1"/>
  <c r="M96" s="1"/>
  <c r="K97"/>
  <c r="L97" s="1"/>
  <c r="M97" s="1"/>
  <c r="K98"/>
  <c r="L98" s="1"/>
  <c r="M98" s="1"/>
  <c r="K99"/>
  <c r="L99" s="1"/>
  <c r="M99" s="1"/>
  <c r="K101"/>
  <c r="K102"/>
  <c r="L102" s="1"/>
  <c r="M102" s="1"/>
  <c r="K103"/>
  <c r="L103" s="1"/>
  <c r="M103" s="1"/>
  <c r="K104"/>
  <c r="L104" s="1"/>
  <c r="M104" s="1"/>
  <c r="K105"/>
  <c r="L105" s="1"/>
  <c r="M105" s="1"/>
  <c r="K106"/>
  <c r="L106" s="1"/>
  <c r="M106" s="1"/>
  <c r="K107"/>
  <c r="L107" s="1"/>
  <c r="M107" s="1"/>
  <c r="K108"/>
  <c r="L108" s="1"/>
  <c r="M108" s="1"/>
  <c r="K109"/>
  <c r="L109" s="1"/>
  <c r="M109" s="1"/>
  <c r="K110"/>
  <c r="L110" s="1"/>
  <c r="M110" s="1"/>
  <c r="K111"/>
  <c r="L111" s="1"/>
  <c r="M111" s="1"/>
  <c r="K112"/>
  <c r="L112" s="1"/>
  <c r="M112" s="1"/>
  <c r="K113"/>
  <c r="L113" s="1"/>
  <c r="M113" s="1"/>
  <c r="K114"/>
  <c r="L114" s="1"/>
  <c r="M114" s="1"/>
  <c r="K115"/>
  <c r="L115" s="1"/>
  <c r="M115" s="1"/>
  <c r="K116"/>
  <c r="L116" s="1"/>
  <c r="M116" s="1"/>
  <c r="K117"/>
  <c r="L117" s="1"/>
  <c r="M117" s="1"/>
  <c r="K118"/>
  <c r="L118" s="1"/>
  <c r="M118" s="1"/>
  <c r="K119"/>
  <c r="L119" s="1"/>
  <c r="M119" s="1"/>
  <c r="K120"/>
  <c r="L120" s="1"/>
  <c r="M120" s="1"/>
  <c r="K121"/>
  <c r="L121" s="1"/>
  <c r="M121" s="1"/>
  <c r="K122"/>
  <c r="L122" s="1"/>
  <c r="M122" s="1"/>
  <c r="K123"/>
  <c r="L123" s="1"/>
  <c r="M123" s="1"/>
  <c r="K124"/>
  <c r="L124" s="1"/>
  <c r="M124" s="1"/>
  <c r="K125"/>
  <c r="L125" s="1"/>
  <c r="M125" s="1"/>
  <c r="K126"/>
  <c r="L126" s="1"/>
  <c r="M126" s="1"/>
  <c r="K127"/>
  <c r="L127" s="1"/>
  <c r="M127" s="1"/>
  <c r="K128"/>
  <c r="L128" s="1"/>
  <c r="M128" s="1"/>
  <c r="K129"/>
  <c r="L129" s="1"/>
  <c r="M129" s="1"/>
  <c r="K130"/>
  <c r="L130" s="1"/>
  <c r="M130" s="1"/>
  <c r="K131"/>
  <c r="L131" s="1"/>
  <c r="M131" s="1"/>
  <c r="K132"/>
  <c r="L132" s="1"/>
  <c r="M132" s="1"/>
  <c r="K133"/>
  <c r="L133" s="1"/>
  <c r="M133" s="1"/>
  <c r="K134"/>
  <c r="L134" s="1"/>
  <c r="M134" s="1"/>
  <c r="K135"/>
  <c r="L135" s="1"/>
  <c r="M135" s="1"/>
  <c r="K136"/>
  <c r="L136" s="1"/>
  <c r="M136" s="1"/>
  <c r="K137"/>
  <c r="L137" s="1"/>
  <c r="M137" s="1"/>
  <c r="K138"/>
  <c r="L138" s="1"/>
  <c r="M138" s="1"/>
  <c r="K139"/>
  <c r="L139" s="1"/>
  <c r="M139" s="1"/>
  <c r="K140"/>
  <c r="L140" s="1"/>
  <c r="M140" s="1"/>
  <c r="K141"/>
  <c r="L141" s="1"/>
  <c r="M141" s="1"/>
  <c r="K142"/>
  <c r="L142" s="1"/>
  <c r="M142" s="1"/>
  <c r="K143"/>
  <c r="L143" s="1"/>
  <c r="M143" s="1"/>
  <c r="K144"/>
  <c r="L144" s="1"/>
  <c r="M144" s="1"/>
  <c r="K145"/>
  <c r="L145" s="1"/>
  <c r="M145" s="1"/>
  <c r="K146"/>
  <c r="L146" s="1"/>
  <c r="M146" s="1"/>
  <c r="K147"/>
  <c r="L147" s="1"/>
  <c r="M147" s="1"/>
  <c r="K148"/>
  <c r="L148" s="1"/>
  <c r="M148" s="1"/>
  <c r="K149"/>
  <c r="L149" s="1"/>
  <c r="M149" s="1"/>
  <c r="K150"/>
  <c r="L150" s="1"/>
  <c r="M150" s="1"/>
  <c r="K151"/>
  <c r="L151" s="1"/>
  <c r="M151" s="1"/>
  <c r="K152"/>
  <c r="L152" s="1"/>
  <c r="M152" s="1"/>
  <c r="K153"/>
  <c r="L153" s="1"/>
  <c r="M153" s="1"/>
  <c r="K154"/>
  <c r="L154" s="1"/>
  <c r="M154" s="1"/>
  <c r="K155"/>
  <c r="L155" s="1"/>
  <c r="M155" s="1"/>
  <c r="K156"/>
  <c r="L156" s="1"/>
  <c r="M156" s="1"/>
  <c r="K157"/>
  <c r="L157" s="1"/>
  <c r="M157" s="1"/>
  <c r="K158"/>
  <c r="L158" s="1"/>
  <c r="M158" s="1"/>
  <c r="K159"/>
  <c r="L159" s="1"/>
  <c r="M159" s="1"/>
  <c r="K160"/>
  <c r="L160" s="1"/>
  <c r="M160" s="1"/>
  <c r="K161"/>
  <c r="L161" s="1"/>
  <c r="M161" s="1"/>
  <c r="K162"/>
  <c r="L162" s="1"/>
  <c r="M162" s="1"/>
  <c r="K163"/>
  <c r="L163" s="1"/>
  <c r="M163" s="1"/>
  <c r="K164"/>
  <c r="L164" s="1"/>
  <c r="M164" s="1"/>
  <c r="K165"/>
  <c r="L165" s="1"/>
  <c r="M165" s="1"/>
  <c r="K166"/>
  <c r="L166" s="1"/>
  <c r="M166" s="1"/>
  <c r="K167"/>
  <c r="L167" s="1"/>
  <c r="M167" s="1"/>
  <c r="K168"/>
  <c r="L168" s="1"/>
  <c r="M168" s="1"/>
  <c r="K169"/>
  <c r="L169" s="1"/>
  <c r="M169" s="1"/>
  <c r="K170"/>
  <c r="L170" s="1"/>
  <c r="M170" s="1"/>
  <c r="K171"/>
  <c r="L171" s="1"/>
  <c r="M171" s="1"/>
  <c r="K172"/>
  <c r="L172" s="1"/>
  <c r="M172" s="1"/>
  <c r="K173"/>
  <c r="L173" s="1"/>
  <c r="M173" s="1"/>
  <c r="K174"/>
  <c r="L174" s="1"/>
  <c r="M174" s="1"/>
  <c r="K175"/>
  <c r="L175" s="1"/>
  <c r="M175" s="1"/>
  <c r="K176"/>
  <c r="L176" s="1"/>
  <c r="M176" s="1"/>
  <c r="K177"/>
  <c r="L177" s="1"/>
  <c r="M177" s="1"/>
  <c r="K178"/>
  <c r="L178" s="1"/>
  <c r="M178" s="1"/>
  <c r="K179"/>
  <c r="L179" s="1"/>
  <c r="M179" s="1"/>
  <c r="K180"/>
  <c r="L180" s="1"/>
  <c r="M180" s="1"/>
  <c r="K181"/>
  <c r="L181" s="1"/>
  <c r="M181" s="1"/>
  <c r="K182"/>
  <c r="L182" s="1"/>
  <c r="M182" s="1"/>
  <c r="K183"/>
  <c r="L183" s="1"/>
  <c r="M183" s="1"/>
  <c r="K184"/>
  <c r="L184" s="1"/>
  <c r="M184" s="1"/>
  <c r="K185"/>
  <c r="L185" s="1"/>
  <c r="M185" s="1"/>
  <c r="K12"/>
  <c r="L12" s="1"/>
  <c r="M12" s="1"/>
  <c r="K13"/>
  <c r="L13" s="1"/>
  <c r="M13" s="1"/>
  <c r="K14"/>
  <c r="L14" s="1"/>
  <c r="M14" s="1"/>
  <c r="K15"/>
  <c r="L15" s="1"/>
  <c r="M15" s="1"/>
  <c r="K16"/>
  <c r="L16" s="1"/>
  <c r="M16" s="1"/>
  <c r="K17"/>
  <c r="L17" s="1"/>
  <c r="M17" s="1"/>
  <c r="K18"/>
  <c r="L18" s="1"/>
  <c r="M18" s="1"/>
  <c r="K19"/>
  <c r="L19" s="1"/>
  <c r="M19" s="1"/>
  <c r="K11"/>
  <c r="L11" s="1"/>
  <c r="M11" s="1"/>
  <c r="L101" l="1"/>
  <c r="M101" s="1"/>
  <c r="M1134" s="1"/>
</calcChain>
</file>

<file path=xl/sharedStrings.xml><?xml version="1.0" encoding="utf-8"?>
<sst xmlns="http://schemas.openxmlformats.org/spreadsheetml/2006/main" count="3365" uniqueCount="938">
  <si>
    <t>Ножницы для вырезания полукруглых отверстий 16 мм</t>
  </si>
  <si>
    <t>Замыкающий участок с воздухоотводчиком (монтажный шаблон)</t>
  </si>
  <si>
    <t>Декоративная накладка для 2 мет. трубок Дн 15мм</t>
  </si>
  <si>
    <t>Тройник с уменьшенным боковым и торцевым проходами 32-25-25 PX</t>
  </si>
  <si>
    <t>Тройник с уменьшенным боковым и торцевым проходами 40-32-32 PX</t>
  </si>
  <si>
    <t>Изоляционный I-обр. кожух, большой, 76-182</t>
  </si>
  <si>
    <t>Изоляционный Г-обр. кожух, большой, 76-182</t>
  </si>
  <si>
    <t>Быстрый разъем NP 7.2 пластмассовый с наруж. резьбой G1/2"</t>
  </si>
  <si>
    <t>Быстрый разъем NP 7.2 пластмассовый для шланга Dу 9мм</t>
  </si>
  <si>
    <t>Быстрый разъем NP 7.2 пластмассовый для шланга Dу 13мм</t>
  </si>
  <si>
    <t>Распред. коллектор с 2 быстр. разъемами NP 7.2 и наруж. резьбой G1/2"</t>
  </si>
  <si>
    <t xml:space="preserve">Розетка с 3 отводами вн. рез. G1/2" для сжат. воздуха и штуцером 32x2,9 под надвижную гильзу </t>
  </si>
  <si>
    <t>Розетка с 3 отводами вн. рез. G1/2" для сжат. воздуха и вн. рез. G1"</t>
  </si>
  <si>
    <t>Кронштейн стальной для тройной розетки сжатого воздуха</t>
  </si>
  <si>
    <t>Заглушка с нар. рез. G1/2" для розетки сжатого воздуха</t>
  </si>
  <si>
    <t>Штуцер стальной NP 7.2  для подключения шланга Dу 9мм</t>
  </si>
  <si>
    <t>Штуцер стальной NP 7.2  для подключения шланга Dу 13мм</t>
  </si>
  <si>
    <t>Штуцер стальной NP 7.2 с нар. рез. G1/4"</t>
  </si>
  <si>
    <t>Штуцер стальной NP 7.2 с нар. рез. G3/8"</t>
  </si>
  <si>
    <t>Штуцер стальной NP 7.2 с нар. рез. G 1/2"</t>
  </si>
  <si>
    <t>Пружинное кольцо для закрепления шланга Dу 9мм на штуцере</t>
  </si>
  <si>
    <t>Пружинное кольцо для закрепления шланга Dу 13мм на штуцере</t>
  </si>
  <si>
    <t>Пневмопистолет с метал. форсункой с вн. рез. G1/4"</t>
  </si>
  <si>
    <t>Шланг ПВХ с арм. нитью RAUFILAM E, Dвн. 9x3мм, в рулоне 50 м</t>
  </si>
  <si>
    <t>Шланг ПВХ с арм. нитью RAUFILAM E, Dвн. 13.2x3.3мм, в рулоне 50 м</t>
  </si>
  <si>
    <t>Быстрый разъем NP 7.2  со штуцером под надвиж. гильзу 20x1,9мм, SDR 11</t>
  </si>
  <si>
    <t>Противопожарная манжета для труб 20</t>
  </si>
  <si>
    <t>Кронштейн для настенной розетки 137035-001</t>
  </si>
  <si>
    <t>с шаровыми кранами на подающей линии</t>
  </si>
  <si>
    <t>Тройник с уменьшенным боковым проходом 25-16-25 PX</t>
  </si>
  <si>
    <t>Тройник с уменьшенным боковым проходом 25-20-25 PX</t>
  </si>
  <si>
    <t>Тройник с уменьшенным боковым проходом 32-16-32 PX</t>
  </si>
  <si>
    <t>Тройник с уменьшенным боковым проходом 32-20-32 PX</t>
  </si>
  <si>
    <t xml:space="preserve">Гофротруба защитн. для трубы  20х2,0 мм </t>
  </si>
  <si>
    <t>2.2.2  Напольное отопление для промышленных зданий</t>
  </si>
  <si>
    <t>Приспособл. для закрутки проволочн. обвязки</t>
  </si>
  <si>
    <t>Муфта  соед. равнопроходн. 20x2,0</t>
  </si>
  <si>
    <t>Ремешок для обвязки (цена за 100 шт.)</t>
  </si>
  <si>
    <t>Проволочн. обвязка для соед. сетки (цена за 100 шт.)</t>
  </si>
  <si>
    <t xml:space="preserve">Труба водопров. RAUTITAN his 25x3,5, прямые отрезки 6 м  </t>
  </si>
  <si>
    <t>Унив.труба RAUTITAN stabil 16,2х2,6, прямоуг. изол. 9 мм, бухта 25 м</t>
  </si>
  <si>
    <t>Заглушка левая 40/105, белый</t>
  </si>
  <si>
    <t>Унив.труба RAUTITAN stаbil 16,2х2,6мм в гофротрубе, бухта 50м</t>
  </si>
  <si>
    <t>Унив.труба RAUTITAN stabil 20х2,9мм в гофротрубе, бухта 50 м</t>
  </si>
  <si>
    <t>Унив.труба RAUTITAN flex 16x2,2, бухта 100м</t>
  </si>
  <si>
    <t>Тройник с уменьшенным боковым проходом 20-16-20 PX</t>
  </si>
  <si>
    <t>Опорная клипса для трубы  stabil 16 и 20</t>
  </si>
  <si>
    <t>Крышка канала 40/105, белый</t>
  </si>
  <si>
    <t>Тройник с увеличенным боковым проходом 16-25-16 PX</t>
  </si>
  <si>
    <t>Унив.труба RAUTITAN flex 25x3,5, прям.отрезки 6м</t>
  </si>
  <si>
    <t>Комплект запрессовочн. тисков М1 17/20</t>
  </si>
  <si>
    <t>P</t>
  </si>
  <si>
    <t>Универсальн.труба RAUTITAN stabil 25х3,7 мм, прям.отрезки 5м</t>
  </si>
  <si>
    <t>Муфта соединительная переходная 40-32 PX</t>
  </si>
  <si>
    <t>Муфта соединительная равнопроходная  25 РХ</t>
  </si>
  <si>
    <t>Муфта соединительная равнопроходная  32 РХ</t>
  </si>
  <si>
    <t>Тройник с уменьшенным боковым и торцевым проходами 32-20-25 PX</t>
  </si>
  <si>
    <t xml:space="preserve">Труба водопров. RAUTITAN his 20x2,8, прямые отрезки 6 м </t>
  </si>
  <si>
    <t>1.1.2. Универсальные фитинги RAUTITAN для водоснабжения и отопления</t>
  </si>
  <si>
    <t>Тройник с уменьшенным торцевым проходом 32-32-25 PX</t>
  </si>
  <si>
    <t>Отоп. труба RAUTITAN pink 20х2,8 мм, прямые отрезки 6 м</t>
  </si>
  <si>
    <t>Отоп. труба RAUTITAN pink 25х3,5 мм, прямые отрезки 6 м</t>
  </si>
  <si>
    <t>Отоп. труба RAUTITAN pink 50х6,9 мм, прямые отрезки 6 м</t>
  </si>
  <si>
    <t xml:space="preserve">Отопит.труба RAUTHERM-S 25х2,3 мм, бухта 300 м </t>
  </si>
  <si>
    <t>Шахтный уплотнительный фланец 80мм/142/200</t>
  </si>
  <si>
    <t>Шахтный уплотнительный фланец 80мм/162/250</t>
  </si>
  <si>
    <t>Шахтный уплотнительный фланец 80мм/182/250</t>
  </si>
  <si>
    <t>Шахтный уплотнительный фланец 40мм/75/125</t>
  </si>
  <si>
    <t>Термоусадочная заглушка 32+32/111</t>
  </si>
  <si>
    <t>Термоусадочная заглушка 40+25/126</t>
  </si>
  <si>
    <t>Термоусадочная заглушка 40+40/126</t>
  </si>
  <si>
    <t>Термоусадочная заглушка 50+50/162</t>
  </si>
  <si>
    <t>Изоляционный Т-обр. кожух, большой, 76-182</t>
  </si>
  <si>
    <t>Муфта соединительная переходная 20-16 PX</t>
  </si>
  <si>
    <t>Муфта соединительная переходная 25-20 PX</t>
  </si>
  <si>
    <t xml:space="preserve">Труба водопров. RAUTITAN his 32x4,4, прямые отрезки 6 м </t>
  </si>
  <si>
    <t xml:space="preserve">Труба водопров. RAUTITAN his 40x5,5, прямые отрезки 6 м </t>
  </si>
  <si>
    <t xml:space="preserve">Труба водопров. RAUTITAN his 50x6,9, прямые отрезки 6 м </t>
  </si>
  <si>
    <t xml:space="preserve">Труба водопров. RAUTITAN his 63x8,6, прямые отрезки 6 м </t>
  </si>
  <si>
    <t>Фиксирующая скоба для присоединительных трубок</t>
  </si>
  <si>
    <t>Комплект запрессовочн. тисков М1 25/32  (цвет: золотисто-желтый)</t>
  </si>
  <si>
    <t>Комплект запрессовочн. тисков М1 40 (цвет: черный)</t>
  </si>
  <si>
    <t>Сальник резиновый с выступом гофра 40/30</t>
  </si>
  <si>
    <t>Декоративная накладка для 2 труб Stabil/Flex, Дн 16/20мм</t>
  </si>
  <si>
    <t>Комплект пластм. отводов для подкл. отоп. прибора с пом. труб Flex/Pink</t>
  </si>
  <si>
    <t>Фиксатор  поворота трубы 20/90°, без колец (оцинк. сталь)</t>
  </si>
  <si>
    <t>Фиксатор  поворота трубы 16/17/45°, без колец (оцинк. сталь)</t>
  </si>
  <si>
    <t>Фиксатор  поворота трубы 20/45°, без колец (оцинк. сталь)</t>
  </si>
  <si>
    <t>Фиксатор  поворота трубы 25/45°, без колец (оцинк. сталь)</t>
  </si>
  <si>
    <t>Фиксатор  поворота трубы 32/45°, без колец (оцинк. сталь)</t>
  </si>
  <si>
    <t>Фиксатор  поворота трубы 25/90°, без колец (оцинк. сталь)</t>
  </si>
  <si>
    <t>Фиксатор  поворота трубы 32/90°, без колец (оцинк. сталь)</t>
  </si>
  <si>
    <t>Фиксатор  поворота трубы 16/17/90°, без колец (оцинк. сталь)</t>
  </si>
  <si>
    <t>Трубка Д15x1.0 для подкл. радиатора с наружн. резьбой R 1/2x15</t>
  </si>
  <si>
    <t>Переходник с наруж. резьбой 25-R3/4</t>
  </si>
  <si>
    <t>Наименование</t>
  </si>
  <si>
    <t>RAUTHERM S</t>
  </si>
  <si>
    <t>Тройник 20-17-20</t>
  </si>
  <si>
    <t>Тройник 25-17-25</t>
  </si>
  <si>
    <t>Тройник 20-17-17</t>
  </si>
  <si>
    <t xml:space="preserve">2.2.5 Промышленный коллектор </t>
  </si>
  <si>
    <t>Промышленный коллектор  1 1/4"</t>
  </si>
  <si>
    <t>Промышленный коллектор  1 1/2"</t>
  </si>
  <si>
    <t>Унив.труба RAUTITAN stabil 20х2,9, прямоуг. изол. 9 мм, бухта 25 м</t>
  </si>
  <si>
    <t>евроконус для подключения труб 17х2,0 и 20х2,0</t>
  </si>
  <si>
    <t>Надвижная гильза 17x2,0</t>
  </si>
  <si>
    <t>RAUPIANO</t>
  </si>
  <si>
    <t>Унив.труба RAUTITAN flex 20x2,8, прям.отрезки 6м</t>
  </si>
  <si>
    <t>Шахтный уплотнительный фланец 80мм/91/150</t>
  </si>
  <si>
    <t>Шахтный уплотнительный фланец 80мм/111/200</t>
  </si>
  <si>
    <t>Шахтный уплотнительный фланец 80мм/126/200</t>
  </si>
  <si>
    <t>Механический инструмент RAUTOOL K 10</t>
  </si>
  <si>
    <t>Противопожарная манжета для труб 25</t>
  </si>
  <si>
    <t>Противопожарная манжета для труб 32</t>
  </si>
  <si>
    <t>Противопожарная манжета для труб 40</t>
  </si>
  <si>
    <t>Противопожарная манжета для труб 50</t>
  </si>
  <si>
    <t>Противопожарная манжета для труб 63</t>
  </si>
  <si>
    <t>Быстрый разъем с запорным устройством для сжатого воздуха 17x2,0</t>
  </si>
  <si>
    <t>К-т запрессовочн. тисков G2,E/G1,H/G1,H/G1 (F), для трубы 40 (цвет: черный)</t>
  </si>
  <si>
    <t>К-т запрессовочн. тисков G2,E/G1,H/G1,H/G1 (F), для трубы 50</t>
  </si>
  <si>
    <t>К-т запрессовочн. тисков G2,E/G1,H/G1,H/G1 (F), для трубы 63</t>
  </si>
  <si>
    <t>Запрессовочные тиски G2,E/G1,H/G1,H/G1 (F), для трубы 75</t>
  </si>
  <si>
    <t>Запрессовочные тиски G2,E/G1,H/G1,H/G1 (F), для трубы 90</t>
  </si>
  <si>
    <t>Запрессовочные тиски G2,E/G1,H/G1,H/G1 (F), для трубы 110</t>
  </si>
  <si>
    <t>Расширительная насадка G2,E/G1,H/G1,H/G1 (F), для трубы 40х5,5</t>
  </si>
  <si>
    <t>Расширительная насадка G2,E/G1,H/G1,H/G1 (F), для трубы 50х6,9</t>
  </si>
  <si>
    <t>Фиксатор обшивки 125</t>
  </si>
  <si>
    <t>Фиксатор обшивки 150</t>
  </si>
  <si>
    <t>Фиксатор обшивки 200</t>
  </si>
  <si>
    <t>Фиксатор обшивки 250</t>
  </si>
  <si>
    <t>Комплект с эпоксидной смолой</t>
  </si>
  <si>
    <t>Кольцо уплотнительное резиновое для раструба трубы 40</t>
  </si>
  <si>
    <t>Кольцо уплотнительное резиновое для раструба трубы 50</t>
  </si>
  <si>
    <t>Кольцо уплотнительное резиновое для раструба трубы 75</t>
  </si>
  <si>
    <t>Кольцо уплотнительное резиновое для раструба трубы 90</t>
  </si>
  <si>
    <t>Кольцо уплотнительное резиновое для раструба трубы 110</t>
  </si>
  <si>
    <t>Кольцо уплотнительное резиновое для раструба трубы 125</t>
  </si>
  <si>
    <t>Кольцо уплотнительное резиновое для раструба трубы 160</t>
  </si>
  <si>
    <t>Технический вазелин  для раструб. соединений, Тюбик - 150 г</t>
  </si>
  <si>
    <t>Технический вазелин  для раструб. соединений, Тюбик - 250 г</t>
  </si>
  <si>
    <t>Технический вазелин  для раструб. соединений, Тюбик - 500 г</t>
  </si>
  <si>
    <t>Радиопередачик (пульт) дистанц. управления, серый</t>
  </si>
  <si>
    <t>Ретранслятор-усилитель дальности действ. дистанц. управления</t>
  </si>
  <si>
    <t>Приемное устройство дистанц. управления электропит. пылесоса (под европ. розетку)</t>
  </si>
  <si>
    <t>Модуль для кабельного управления электропит. пылесоса (под европ. розетку)</t>
  </si>
  <si>
    <t>Кол-во</t>
  </si>
  <si>
    <t>Тройник с уменьшенным боковым и торцевым проходами 25-16-16 PX</t>
  </si>
  <si>
    <t>Тройник с уменьшенным боковым и торцевым проходами 25-20-16 PX</t>
  </si>
  <si>
    <t>Тройник с уменьшенным боковым и торцевым проходами 25-20-20 PX</t>
  </si>
  <si>
    <t>Тройник с уменьшенным боковым и торцевым проходами 32-20-20 PX</t>
  </si>
  <si>
    <t>Гофротруба защитн.для ПЭ-трубы 16/17, бухта 50м</t>
  </si>
  <si>
    <t>Гофротруба защитн.для ПЭ-трубы 20, бухта 50м</t>
  </si>
  <si>
    <t>Универсальн.труба RAUTITAN stabil 20х2,9 мм, бухта 100 м</t>
  </si>
  <si>
    <t>Заглушка 110/162</t>
  </si>
  <si>
    <t xml:space="preserve">Заглушка 25+25/111 </t>
  </si>
  <si>
    <t>Заглушка 25+20/91</t>
  </si>
  <si>
    <t>Заглушка 32+20/111</t>
  </si>
  <si>
    <t>Заглушка 32+32/111</t>
  </si>
  <si>
    <t>Заглушка 40+25/126</t>
  </si>
  <si>
    <t>Заглушка 40+40/126</t>
  </si>
  <si>
    <t>Заглушка 50+32/126</t>
  </si>
  <si>
    <t xml:space="preserve">Заглушка 50+50/162 </t>
  </si>
  <si>
    <t>Заглушка 63+63/182</t>
  </si>
  <si>
    <t>7.11.1 Система радиоуправления</t>
  </si>
  <si>
    <t>7.11.2  Кабель управления</t>
  </si>
  <si>
    <t>Монтажная гильза  50 MX</t>
  </si>
  <si>
    <t>Монтажная гильза  63 MX</t>
  </si>
  <si>
    <t>Быстрый разъем NP 7.2 пластмассовый с внутр. резьбой G1/2"</t>
  </si>
  <si>
    <t>под заказ</t>
  </si>
  <si>
    <t xml:space="preserve">Труба водопров. RAUTITAN his 16x2,2, бухта 100 м  </t>
  </si>
  <si>
    <t>Настенные угольники 16х2,2 на кронштейне</t>
  </si>
  <si>
    <t>Универсальный набор клемм для закрепления труб 63-180мм (центрирование)</t>
  </si>
  <si>
    <t>Чистящее средство Тангит для электросварных соединений</t>
  </si>
  <si>
    <t>Ручной скребок для зачистки верхнего слоя трубы шириной 54 мм</t>
  </si>
  <si>
    <t>Механич. фреза для срезания верхнего слоя с трубы 50 - 160мм</t>
  </si>
  <si>
    <t>Запасное лезвие для механической фрезы</t>
  </si>
  <si>
    <t xml:space="preserve">Приводной шток для фрезы 12 мм тройников под врезку, с четырехгран. концовкой и резьбой 1/2" </t>
  </si>
  <si>
    <t>Труборез дисковый для полимерных труб 110-160мм</t>
  </si>
  <si>
    <t>Отоп. труба RAUTITAN pink 32х4,4 мм, прямые отрезки 6 м</t>
  </si>
  <si>
    <t>Отоп. труба RAUTITAN pink 40х5,5 мм, прямые отрезки 6 м</t>
  </si>
  <si>
    <t>Муфта  соед. равнопроходн. 25x2,3</t>
  </si>
  <si>
    <t>Комроненты системы</t>
  </si>
  <si>
    <t>Термоусадочная заглушка 63+63/182</t>
  </si>
  <si>
    <t>Заглушка 20/76</t>
  </si>
  <si>
    <t>Заглушка 25/91</t>
  </si>
  <si>
    <t>Заглушка 25/76</t>
  </si>
  <si>
    <t>Заглушка 32/76</t>
  </si>
  <si>
    <t>Заглушка 32/91</t>
  </si>
  <si>
    <t>Заглушка 40/91</t>
  </si>
  <si>
    <t>Унив.труба RAUTITAN flex 25x3,5, бухта 50м</t>
  </si>
  <si>
    <t>Унив.труба RAUTITAN flex 32x4,4, бухта 50м</t>
  </si>
  <si>
    <t>Отоп. труба RAUTITAN pink 25х3,5 мм, бухта 50 м</t>
  </si>
  <si>
    <t>Отоп. труба RAUTITAN pink 32х4,4 мм, бухта 50 м</t>
  </si>
  <si>
    <t>Резьбозажимное соединение для подключ. трубы 17х2 мм</t>
  </si>
  <si>
    <t>Резьбозажимное соединение для подключ. трубы 20х2 мм</t>
  </si>
  <si>
    <t>Тройник с увеличенным боковым проходом 20-25-20 PX</t>
  </si>
  <si>
    <t>Соединит секция 40/105, белый</t>
  </si>
  <si>
    <t>Переходник из нерж. стали с наружной резьбой  20 - R 3/4</t>
  </si>
  <si>
    <t>Переходник из нерж. стали с наружной резьбой  25 - R 3/4</t>
  </si>
  <si>
    <t>Переходник из нерж. стали с наружной резьбой  25 - R 1</t>
  </si>
  <si>
    <t>Переходник из нерж. стали с наружной резьбой  32 - R 1</t>
  </si>
  <si>
    <t>Гофротруба защитн.для ПЭ-трубы 25, бухта 25м</t>
  </si>
  <si>
    <t>Кронштейн для крепл. гребенки</t>
  </si>
  <si>
    <t>Унив.труба RAUTITAN flex 32x4,4, прям.отрезки 6м</t>
  </si>
  <si>
    <t>Унив.труба RAUTITAN flex 40x5,5, прям.отрезки 6м</t>
  </si>
  <si>
    <t>Шина Raufix 16 / 17 /20 мм</t>
  </si>
  <si>
    <t>Комплект трубок 16/250 включая фиксирующий уголок, медь</t>
  </si>
  <si>
    <t>Фиксирующий желоб для ПЭ-трубы 63</t>
  </si>
  <si>
    <t>Ручной фиксаторный зажим для труб</t>
  </si>
  <si>
    <t>Шестигранный ключ 4 мм для настенных угольников</t>
  </si>
  <si>
    <t>Переходник на пайку 16-L15</t>
  </si>
  <si>
    <t>Переходник на пайку 20-L18</t>
  </si>
  <si>
    <t>Переходник на пайку 20-L22</t>
  </si>
  <si>
    <t>VACUCLEAN</t>
  </si>
  <si>
    <t>Муфта соединительная равнопроходная  40 РХ</t>
  </si>
  <si>
    <t>Сальник резиновый с выступом гофра 50/40</t>
  </si>
  <si>
    <t>Муфта соединительная равнопроходная  16 РХ</t>
  </si>
  <si>
    <t>Переходник из нерж. стали с наружной резьбой  16 - R 1/2</t>
  </si>
  <si>
    <t>Переходник из нерж. стали с наружной резьбой  20 - R 1/2</t>
  </si>
  <si>
    <t>Труборез дисковый 50-125</t>
  </si>
  <si>
    <t>Муфта  соед. равнопроходн. 17x2,0</t>
  </si>
  <si>
    <t xml:space="preserve">Гофротруба защитн. для трубы  25х2,3 мм </t>
  </si>
  <si>
    <t>SL-Комплект телескопических угловых резьбозажим. соединений 12х1.0-R1/2"</t>
  </si>
  <si>
    <t>Переходник на пайку 20-L15</t>
  </si>
  <si>
    <t>Переходник на пайку 25-L28</t>
  </si>
  <si>
    <t>Фиксирующий желоб для ПЭ-трубы 50</t>
  </si>
  <si>
    <t>Тройник 25-25-25</t>
  </si>
  <si>
    <t>Шахтный уплотнительный фланец 80мм/75/125</t>
  </si>
  <si>
    <t>Ножницы труборезные 16-25 (basic)</t>
  </si>
  <si>
    <t>Ножницы труборезные RAUTITAN 16-40 stabil (цвет: красный)</t>
  </si>
  <si>
    <t>К-т гидравлич. инстр. на электроаккумулят. RAUTOOL A3</t>
  </si>
  <si>
    <t>Комплект механического инструмента RAUTOOL М1</t>
  </si>
  <si>
    <t>Комплект гидравлич. инстр. на электроаккумулят. RAUTOOL A-light2</t>
  </si>
  <si>
    <t>Комплект мех.-гидравлич. инстр. RAUTOOL H2</t>
  </si>
  <si>
    <t>Комплект электро-гидравлич. инстр. RAUTOOL G2 50/63</t>
  </si>
  <si>
    <t>Комплект механико-гидравлич. инстр. RAUTOOL H/G1 50x6,9-63x8,6</t>
  </si>
  <si>
    <t>Комплект механико-гидравлич. инстр. RAUTOOL H/G1 (F) 50x4,6-63x5,7</t>
  </si>
  <si>
    <t>Унив.труба RAUTITAN flex 16х2,2 в гофротрубе, бухта 50м</t>
  </si>
  <si>
    <t>Заглушка правая 40/105, белый</t>
  </si>
  <si>
    <t>Внутренний угол 40/105, белый</t>
  </si>
  <si>
    <t>Внешний угол 40/105, белый</t>
  </si>
  <si>
    <t>Резиновый сальник 50/40</t>
  </si>
  <si>
    <t>Резиновый сальник 50/50</t>
  </si>
  <si>
    <t>Сальник резиновый с выступом гофра 50/30</t>
  </si>
  <si>
    <t>Пена монтажная, малый комплект №5</t>
  </si>
  <si>
    <t>Пена монтажная, большой комплект №9.1</t>
  </si>
  <si>
    <t>Сигнальная красная лента трассы теплоснабжения, 250м</t>
  </si>
  <si>
    <t>Угольник  90°, 16 PX</t>
  </si>
  <si>
    <t>Угольник  90°, 25 PX</t>
  </si>
  <si>
    <t>Угольник  90°, 40 PX</t>
  </si>
  <si>
    <t>RAUTHERMEX</t>
  </si>
  <si>
    <t>Шахтный уплотнительный фланец 40мм/91/150</t>
  </si>
  <si>
    <t>Шахтный уплотнительный фланец 40мм/111/200</t>
  </si>
  <si>
    <t>Тройник 32-20-32</t>
  </si>
  <si>
    <t>Труба для шахтного уплотнительного фланца DN 150</t>
  </si>
  <si>
    <t>Труба для шахтного уплотнительного фланца DN 200</t>
  </si>
  <si>
    <t>Тройник с уменьшенным боковым и торцевым проходами 32-25-20 PX</t>
  </si>
  <si>
    <t>Термоусадочная заглушка 20/76</t>
  </si>
  <si>
    <t>Термоусадочная заглушка 25/91</t>
  </si>
  <si>
    <t>Термоусадочная заглушка 25/76</t>
  </si>
  <si>
    <t>Термоусадочная заглушка 32/76</t>
  </si>
  <si>
    <t>Термоусадочная заглушка 32/91</t>
  </si>
  <si>
    <t>Термоусадочная заглушка 40/91</t>
  </si>
  <si>
    <t>Термоусадочная заглушка 50/111</t>
  </si>
  <si>
    <t>Термоусадочная заглушка 63/126</t>
  </si>
  <si>
    <t xml:space="preserve">Термоусадочная заглушка 75/162 </t>
  </si>
  <si>
    <t>Термоусадочная заглушка 90/162</t>
  </si>
  <si>
    <t>Термоусадочная заглушка 110/162</t>
  </si>
  <si>
    <t xml:space="preserve">Термоусадочная заглушка 25+25/111 </t>
  </si>
  <si>
    <t>Переходник на пайку 25-L22</t>
  </si>
  <si>
    <t>Переходник на пайку 32-L28</t>
  </si>
  <si>
    <t>Заглушка 90/162</t>
  </si>
  <si>
    <t>Фиксирующая шина Railfix для трубы 25 х 2,3</t>
  </si>
  <si>
    <t xml:space="preserve">Труба водопров. RAUTITAN his 32x4,4, бухта 50 м </t>
  </si>
  <si>
    <t>Универсальн.труба RAUTITAN stabil 16,2х2,6 мм, прям.отрезки 5м</t>
  </si>
  <si>
    <t>Тройник с увеличенным боковым проходом 25-32-25 PX</t>
  </si>
  <si>
    <t>Угольник  45°, 20 PX</t>
  </si>
  <si>
    <t>Угольник  45°, 25 PX</t>
  </si>
  <si>
    <t>Угольник  45°, 32 PX</t>
  </si>
  <si>
    <t>Угольник  45°, 40 PX</t>
  </si>
  <si>
    <t>Фиксирующий желоб для ПЭ-трубы 40</t>
  </si>
  <si>
    <t>1.2. Система радиаторной разводки RAUTITAN</t>
  </si>
  <si>
    <t>Складская программа</t>
  </si>
  <si>
    <t>x</t>
  </si>
  <si>
    <t xml:space="preserve">Труба водопров. RAUTITAN his 16x2,2, прямые отрезки 6 м  </t>
  </si>
  <si>
    <t xml:space="preserve">Труба водопров. RAUTITAN his 20x2,8, бухта 100 м  </t>
  </si>
  <si>
    <t>RAUTITAN</t>
  </si>
  <si>
    <t>Универсальн.труба RAUTITAN stabil 16,2х2,6 мм, бухта 100 м</t>
  </si>
  <si>
    <t>Опалубочный футляр</t>
  </si>
  <si>
    <t>Отопит.труба RAUTHERM-S 17х2 мм, бухта 120 м</t>
  </si>
  <si>
    <t>Отопит.труба RAUTHERM-S 17х2 мм, бухта 240 м</t>
  </si>
  <si>
    <t>Отопит.труба RAUTHERM-S 17х2 мм, бухта 500 м</t>
  </si>
  <si>
    <t>Отопит.труба RAUTHERM-S 20х2 мм, бухта 120 м</t>
  </si>
  <si>
    <t>Отопит.труба RAUTHERM-S 20х2 мм, бухта 240 м</t>
  </si>
  <si>
    <t xml:space="preserve">Гофротруба защитная для трубы  16x2,2/17х2,0 мм </t>
  </si>
  <si>
    <t xml:space="preserve">Гофротруба защитная для трубы  20х2,0 мм </t>
  </si>
  <si>
    <t>Надвижная гильза 20x2,0</t>
  </si>
  <si>
    <t>Распределительный коллектор IVK на 2 контура</t>
  </si>
  <si>
    <t>Отоп. труба RAUTITAN pink 16х2,2 мм, бухта 120 м</t>
  </si>
  <si>
    <t xml:space="preserve">Труба водопров. RAUTITAN his 25x3,5, бухта 50 м </t>
  </si>
  <si>
    <t>Тройник 25-20-25</t>
  </si>
  <si>
    <t>Тройник 20-25-20</t>
  </si>
  <si>
    <t>Тройник равнопроходный 16-16-16 PX</t>
  </si>
  <si>
    <t>Тройник равнопроходный 20-20-20 PX</t>
  </si>
  <si>
    <t>Тройник равнопроходный 25-25-25 PX</t>
  </si>
  <si>
    <t>Тройник равнопроходный 32-32-32 PX</t>
  </si>
  <si>
    <t>Тройник равнопроходный 40-40-40 PX</t>
  </si>
  <si>
    <t>Универсальн.труба RAUTITAN stabil 25х3,7 мм, бухта 50 м</t>
  </si>
  <si>
    <t>Отоп. труба RAUTITAN pink 63х8,7 мм, прямые отрезки 6 м</t>
  </si>
  <si>
    <t>Тройник 25-25-20</t>
  </si>
  <si>
    <t>Тройник 25-20-20</t>
  </si>
  <si>
    <t>Угольник 90° - 25</t>
  </si>
  <si>
    <t>Труба для шахтного уплотнительного фланца DN 125</t>
  </si>
  <si>
    <t>Общие Компоненты системы</t>
  </si>
  <si>
    <t>Унив.труба RAUTITAN flex 50x6,9, прям.отрезки 6м</t>
  </si>
  <si>
    <t>Унив.труба RAUTITAN flex 63x8,6, прям.отрезки 6м</t>
  </si>
  <si>
    <t>Крюк с дюбелем для 1 трубы</t>
  </si>
  <si>
    <t>Двойной крюк с дюбелем для 2-х труб</t>
  </si>
  <si>
    <t>Двойной крюк с дюбелем для 2-х труб в изоляции</t>
  </si>
  <si>
    <t>Тройник с уменьшенным торцевым проходом 20-20-16 PX</t>
  </si>
  <si>
    <t>Тройник с уменьшенным торцевым проходом 25-25-16 PX</t>
  </si>
  <si>
    <t>Тройник с уменьшенным торцевым проходом 25-25-20 PX</t>
  </si>
  <si>
    <t>Расширительная насадка G2,E/G1,H/G1,H/G1 (F), для трубы 63х8,6</t>
  </si>
  <si>
    <t>Расширительная насадка G2,E/G1,H/G1,H/G1 (F), для трубы 40х3,7</t>
  </si>
  <si>
    <t>Расширительная насадка G2,E/G1,H/G1,H/G1 (F), для трубы 50х4,6</t>
  </si>
  <si>
    <t>Расширительная насадка G2,E/G1,H/G1,H/G1 (F), для трубы 63х5,7</t>
  </si>
  <si>
    <t>Расширительная насадка G2,E/G1,H/G1,H/G1 (F), для трубы 75x6,8</t>
  </si>
  <si>
    <t>Расширительная насадка G2,E/G1,H/G1,H/G1 (F), для трубы 90x8,2</t>
  </si>
  <si>
    <t>Расширительная насадка G2,E/G1,H/G1,H/G1 (F), для трубы 110x10,0</t>
  </si>
  <si>
    <t>Сменный комплект насадок G2,E/G1,H/G1,H/G1 (F), для труб 50-110</t>
  </si>
  <si>
    <t>Тройник с увеличенным боковым проходом 16-20-16 PX</t>
  </si>
  <si>
    <t xml:space="preserve">Трубка из. нерж. стали  для подкл. радиатора, Г-образная 16/250 </t>
  </si>
  <si>
    <t xml:space="preserve">Трубка из. нерж. стали  для подкл. радиатора, Г-образная 16/500 </t>
  </si>
  <si>
    <t xml:space="preserve">Трубка из. нерж. стали  для подкл. радиатора, Г-образная 16/1000 </t>
  </si>
  <si>
    <t xml:space="preserve">Трубка из. нерж. стали  для подкл. радиатора, Г-образная 20/250 </t>
  </si>
  <si>
    <t xml:space="preserve">Трубка из. нерж. стали  для подкл. радиатора, Г-образная 20/500 </t>
  </si>
  <si>
    <t xml:space="preserve">Трубка из. нерж. стали  для подкл. радиатора, Г-образная 20/1000 </t>
  </si>
  <si>
    <t xml:space="preserve">Трубка из. нерж. стали  для подкл. радиатора, Т-образная 16/250 </t>
  </si>
  <si>
    <t>Шахтный уплотнительный фланец 40мм/126/200</t>
  </si>
  <si>
    <t>Шахтный уплотнительный фланец 40мм/142/200</t>
  </si>
  <si>
    <t>Шахтный уплотнительный фланец 40мм/162/250</t>
  </si>
  <si>
    <t>Шахтный уплотнительный фланец 40мм/182/250</t>
  </si>
  <si>
    <t>Набор шаровых кранов для подключения к пром. коллектору</t>
  </si>
  <si>
    <t>Тройник с уменьшенным торцевым проходом 32-32-20 PX</t>
  </si>
  <si>
    <t>Программа</t>
  </si>
  <si>
    <t>Универсальн.труба RAUTITAN stabil 20х2,9 мм, прям.отрезки 5м</t>
  </si>
  <si>
    <t>Универсальн.труба RAUTITAN stabil 32х4,7 мм, прям.отрезки 5м</t>
  </si>
  <si>
    <t>Универсальн.труба RAUTITAN stabil 40х6,0 мм, прям.отрезки 5м</t>
  </si>
  <si>
    <t>Механический инструмент RAUTOOL K 14</t>
  </si>
  <si>
    <t>Кронштейн, тип O 100</t>
  </si>
  <si>
    <t>Кронштейн, тип O 75 / 150</t>
  </si>
  <si>
    <t>Кронштейн, тип D в сборе</t>
  </si>
  <si>
    <t>Крепёжный элемент для сифона или отвода (НТ)</t>
  </si>
  <si>
    <t>Кронштейн, тип Z 30</t>
  </si>
  <si>
    <t>Кронштейн, тип Z 42</t>
  </si>
  <si>
    <t>Труба для шахтного уплотнительного фланца DN 250</t>
  </si>
  <si>
    <t>Отоп. труба RAUTITAN pink 16х2,2 мм, прямые отрезки 6 м</t>
  </si>
  <si>
    <t>Отоп. труба RAUTITAN pink 20х2,8 мм, бухта 120 м</t>
  </si>
  <si>
    <t>Тройник с уменьшенным боковым проходом 32-25-32 PX</t>
  </si>
  <si>
    <t>Тройник с уменьшенным боковым проходом 40-20-40 PX</t>
  </si>
  <si>
    <t>Тройник с уменьшенным боковым проходом 40-25-40 PX</t>
  </si>
  <si>
    <t>Тройник с уменьшенным боковым проходом 40-32-40 PX</t>
  </si>
  <si>
    <t>Основание канала 40/105 RAUDUO</t>
  </si>
  <si>
    <t xml:space="preserve">Трубка из. нерж. стали  для подкл. радиатора, Т-образная 16/500 </t>
  </si>
  <si>
    <t xml:space="preserve">Трубка из. нерж. стали  для подкл. радиатора, Т-образная 16/1000 </t>
  </si>
  <si>
    <t xml:space="preserve">Трубка из. нерж. стали  для подкл. радиатора, Т-образная 20/250 </t>
  </si>
  <si>
    <t xml:space="preserve">Трубка из. нерж. стали  для подкл. радиатора, Т-образная 20/500 </t>
  </si>
  <si>
    <t xml:space="preserve">Трубка из. нерж. стали  для подкл. радиатора, Т-образная 20/1000 </t>
  </si>
  <si>
    <t>К-т двух резьбозажим. нипелей с нар.резьбой 1/2х3/4  (латунь)</t>
  </si>
  <si>
    <t xml:space="preserve">Пара шаровых кранов с соед. нип. G 1/2xG 3/4, прямой (никелирован.)  </t>
  </si>
  <si>
    <t xml:space="preserve">Пара шаровых кранов с соед. нип. G 1/2xG 3/4, угловой (никелирован.)  </t>
  </si>
  <si>
    <t>Заглушка для пластмасс. трубы 17x2,0</t>
  </si>
  <si>
    <t>Заглушка для пластмасс. трубы 20x2,0</t>
  </si>
  <si>
    <t xml:space="preserve">SL-комплект двух C-обр. трубок с гильзами 16-12x1.0-16 для подкл. радиаторов </t>
  </si>
  <si>
    <t>SL-комплект двух C-обр. трубок с гильзами 20-12x1.0-20 для подкл. Радиаторов</t>
  </si>
  <si>
    <t>SL-компл. двух Правых концевых C-обр. трубок с гильзами 16-12x1.0 для подкл. радиаторов</t>
  </si>
  <si>
    <t>SL-компл. двух Левых концевых C-обр. трубок с гильзами 16-12x1.0 для подкл. радиаторов</t>
  </si>
  <si>
    <t>Универсальный набор клемм для закрепления труб 20-63мм (центрирование)</t>
  </si>
  <si>
    <t>Распределительный коллектор IVK на 3 контура</t>
  </si>
  <si>
    <t>Распределительный коллектор IVK на 4 контура</t>
  </si>
  <si>
    <t>Распределительный коллектор IVK на 5 контуров</t>
  </si>
  <si>
    <t>Распределительный коллектор IVK на 6 контуров</t>
  </si>
  <si>
    <t>Распределительный коллектор IVK на 7 контуров</t>
  </si>
  <si>
    <t>Распределительный коллектор IVK на 8 контуров</t>
  </si>
  <si>
    <t>Распределительный коллектор IVK на 9 контуров</t>
  </si>
  <si>
    <t>Распределительный коллектор IVK на 10 контуров</t>
  </si>
  <si>
    <t>Распределительный коллектор IVK на 11 контуров</t>
  </si>
  <si>
    <t>Распределительный коллектор IVK на 12 контуров</t>
  </si>
  <si>
    <t>Распределительный коллектор IVKE на 2 контура</t>
  </si>
  <si>
    <t>Распределительный коллектор IVKE на 3 контура</t>
  </si>
  <si>
    <t>Распределительный коллектор IVKE на 4 контура</t>
  </si>
  <si>
    <t>Распределительный коллектор IVKE на 5 контуров</t>
  </si>
  <si>
    <t>Распределительный коллектор IVKE на 6 контуров</t>
  </si>
  <si>
    <t>Распределительный коллектор IVKE на 7 контуров</t>
  </si>
  <si>
    <t>Распределительный коллектор IVKE на 8 контуров</t>
  </si>
  <si>
    <t>Распределительный коллектор IVKE на 9 контуров</t>
  </si>
  <si>
    <t>Распределительный коллектор IVKE на 10 контуров</t>
  </si>
  <si>
    <t>Распределительный коллектор IVKE на 11 контуров</t>
  </si>
  <si>
    <t>Распределительный коллектор IVKE на 12 контуров</t>
  </si>
  <si>
    <t>Распределительный коллектор IVKK на 2 контура</t>
  </si>
  <si>
    <t>Распределительный коллектор IVKK на 3 контура</t>
  </si>
  <si>
    <t>Распределительный коллектор IVKK на 4 контура</t>
  </si>
  <si>
    <t>Распределительный коллектор IVKK на 5 контуров</t>
  </si>
  <si>
    <t>Распределительный коллектор IVKK на 6 контуров</t>
  </si>
  <si>
    <t>Распределительный коллектор IVKK на 7 контуров</t>
  </si>
  <si>
    <t>Распределительный коллектор IVKK на 8 контуров</t>
  </si>
  <si>
    <t>Распределительный коллектор IVKK на 9 контуров</t>
  </si>
  <si>
    <t>Распределительный коллектор IVKK на 10 контуров</t>
  </si>
  <si>
    <t>Распределительный коллектор IVKK на 11 контуров</t>
  </si>
  <si>
    <t>Распределительный коллектор IVKK на 12 контуров</t>
  </si>
  <si>
    <t>Комплект двух шаровых кранов 1 1/4" для пром. коллектора</t>
  </si>
  <si>
    <t>Комплект двух шаровых кранов 1 1/2" для пром. коллектора</t>
  </si>
  <si>
    <t>Муфта соединительная равнопроходная  20 РХ</t>
  </si>
  <si>
    <t>Направляющая для трубы 90° 20</t>
  </si>
  <si>
    <t>Направляющая для трубы 90° 25</t>
  </si>
  <si>
    <t>RAUTOOL</t>
  </si>
  <si>
    <t>Унив.труба RAUTITAN flex 20x2,8, бухта 100м</t>
  </si>
  <si>
    <t>Крышка канала с уплотнением 40/105, белый</t>
  </si>
  <si>
    <t>Фиксирующий желоб для ПЭ-трубы 20</t>
  </si>
  <si>
    <t>Фиксирующий желоб для ПЭ-трубы 25</t>
  </si>
  <si>
    <t>Фиксирующий желоб для ПЭ-трубы 32</t>
  </si>
  <si>
    <t>Унив.труба RAUTITAN flex 16x2,2, прям.отрезки 6м</t>
  </si>
  <si>
    <t xml:space="preserve">                            </t>
  </si>
  <si>
    <t>Запасн. лезвие для ножниц RAUTITAN 16-40 (для арт. 138062-001)</t>
  </si>
  <si>
    <t>Пружина для гнутья трубы Stabil 16</t>
  </si>
  <si>
    <t>Пружина для гнутья трубы Stabil 20</t>
  </si>
  <si>
    <t>Ножницы для труб RAUTITAN 16/20 (цвет: зеленый)</t>
  </si>
  <si>
    <t>Запасн. лезвие для ножниц RAUTITAN 16/20 (для арт. 247474-001)</t>
  </si>
  <si>
    <t>Тройник с уменьшенным боковым и торцевым проходами 20-16-16 PX</t>
  </si>
  <si>
    <t>RAUPEX</t>
  </si>
  <si>
    <t xml:space="preserve">Надвижная гильза 20 </t>
  </si>
  <si>
    <t xml:space="preserve">Надвижная гильза 25 </t>
  </si>
  <si>
    <t>Уплотнительное кольцо 182/76</t>
  </si>
  <si>
    <t>Уплотнительное кольцо 182/91</t>
  </si>
  <si>
    <t>Уплотнительное кольцо 182/111</t>
  </si>
  <si>
    <t>Уплотнительное кольцо 182/126</t>
  </si>
  <si>
    <t>Уплотнительное кольцо 182/162</t>
  </si>
  <si>
    <t>Уплотнительное кольцо 182/182</t>
  </si>
  <si>
    <t>Уплотнительное кольцо 182/142</t>
  </si>
  <si>
    <t>Пена монтажная, большой комплект №8</t>
  </si>
  <si>
    <t>Термоусадочная заглушка 125/182</t>
  </si>
  <si>
    <t xml:space="preserve">Термоусадочная заглушка 25+20/91 </t>
  </si>
  <si>
    <t>Термоусадочная заглушка 160/250</t>
  </si>
  <si>
    <t>Унив.труба RAUTITAN stabil 16,2х2,6, кругл., изол. 4 мм, бухта 50 м</t>
  </si>
  <si>
    <t>Унив.труба RAUTITAN stabil 20х2,9, кругл., изол. 4 мм, бухта 50 м</t>
  </si>
  <si>
    <t>Унив.труба RAUTITAN stabil 16,2х2,6, кругл., изол. 9 мм, бухта 50 м</t>
  </si>
  <si>
    <t>Унив.труба RAUTITAN stabil 20х2,9, кругл., изол. 9 мм, бухта 50 м</t>
  </si>
  <si>
    <t>Унив.труба RAUTITAN flex 16х2,2, кругл., изол.4 мм, бухта 50м</t>
  </si>
  <si>
    <t>Унив.труба RAUTITAN flex 20х2,8, кругл., изол.4 мм, бухта 50м</t>
  </si>
  <si>
    <t>Унив.труба RAUTITAN flex 16 х2,2, кругл., изол.9 мм, бухта 50м</t>
  </si>
  <si>
    <t>Унив.труба RAUTITAN flex 20х2,8, кругл., изол.9 мм, бухта 50м</t>
  </si>
  <si>
    <t>Унив.труба RAUTITAN flex 20х2,8, прямоуг., изол.26 мм, бухта 25м</t>
  </si>
  <si>
    <t>Унив.труба RAUTITAN flex 16х2,2, прямоуг., изол.26 мм, бухта 25м</t>
  </si>
  <si>
    <t>Унив.труба RAUTITAN flex 16х2,2, прямоуг., изол.9 мм, бухта 50м</t>
  </si>
  <si>
    <t>Унив.труба RAUTITAN stabil 20х2,9, прямоуг., изол. 26 мм, бухта 25 м</t>
  </si>
  <si>
    <t>Унив.труба RAUTITAN stabil 16,2х2,6, прямоуг., изол.26 мм, бухта 25 м</t>
  </si>
  <si>
    <t>Кронштейн, тип Е</t>
  </si>
  <si>
    <t>Кронштейн  75 / 150</t>
  </si>
  <si>
    <t>Кронштейн UA для скрытого монтажа</t>
  </si>
  <si>
    <t>Инструмент для гибки монтажной шины</t>
  </si>
  <si>
    <t>Гофротруба защитн.для ПЭ-трубы 32, бухта 25м</t>
  </si>
  <si>
    <t>Фиксирующий желоб для ПЭ-трубы 16/17</t>
  </si>
  <si>
    <t>резьбозажимные соединения для труб 25х2,3</t>
  </si>
  <si>
    <t>N</t>
  </si>
  <si>
    <t>Унив.труба RAUTITAN flex 20х2,8 в гофротрубе, бухта 50м</t>
  </si>
  <si>
    <t>Заглушка 50/111</t>
  </si>
  <si>
    <t>Заглушка 63/126</t>
  </si>
  <si>
    <t xml:space="preserve">Заглушка 75/162 </t>
  </si>
  <si>
    <t>Монтажная гильза  16 PX</t>
  </si>
  <si>
    <t>Монтажная гильза  20 PX</t>
  </si>
  <si>
    <t>Монтажная гильза  25 PX</t>
  </si>
  <si>
    <t>Монтажная гильза  32 PX</t>
  </si>
  <si>
    <t>Монтажная гильза  40 PX</t>
  </si>
  <si>
    <t>Быстрый разъем с запорным устройством для сжатого воздуха 20x2,0</t>
  </si>
  <si>
    <t>Нипельный разъем для сжатого воздуха 17</t>
  </si>
  <si>
    <t xml:space="preserve">Отопит.труба RAUTHERM-S 20х2,0 мм, бухта 120 м </t>
  </si>
  <si>
    <t xml:space="preserve">Отопит.труба RAUTHERM-S 20х2,0 мм, бухта 240 м </t>
  </si>
  <si>
    <t xml:space="preserve">Отопит.труба RAUTHERM-S 25х2,3 мм, бухта 120 м </t>
  </si>
  <si>
    <t>1.1.1. Трубы и комплектующие на водоснабжение и отопление</t>
  </si>
  <si>
    <t>Регулирующий IVT-вентиль для пром. коллектора, 1/2"</t>
  </si>
  <si>
    <t>Термоусадочная заглушка 32+20/111</t>
  </si>
  <si>
    <t>Термоусадочная заглушка 50+32/126</t>
  </si>
  <si>
    <t xml:space="preserve">Унив.труба RAUTITAN stabil 25x3,7, кругл., изол. 4 мм, бухта 25 м. </t>
  </si>
  <si>
    <t xml:space="preserve">Унив.труба RAUTITAN stabil 25x3,7, кругл., изол. 9 мм, бухта 25 м. </t>
  </si>
  <si>
    <t>Унив.труба RAUTITAN stabil 16x2,6, кругл., изол. 13 мм, бухта 25 м.</t>
  </si>
  <si>
    <t xml:space="preserve">Унив.труба RAUTITAN stabil 20x2,9, кругл., изол. 13 мм, бухта 25 м. </t>
  </si>
  <si>
    <t xml:space="preserve">Унив.труба RAUTITAN stabil 25x3,7, кругл., изол. 13 мм, бухта 25 м. </t>
  </si>
  <si>
    <t xml:space="preserve">Унив.труба RAUTITAN flex 25x3,5, кругл., изол. 4 мм, бухта 25 м. </t>
  </si>
  <si>
    <t xml:space="preserve">Унив.труба RAUTITAN flex 25x3,5, кругл., изол. 9 мм, бухта 25 м. </t>
  </si>
  <si>
    <t xml:space="preserve">Унив.труба RAUTITAN flex 16x2,2, кругл., изол. 13 мм, бухта 25 м. </t>
  </si>
  <si>
    <t xml:space="preserve">Унив.труба RAUTITAN flex 20x2,8, кругл., изол. 13 мм, бухта 25 м. </t>
  </si>
  <si>
    <t>Унив.труба RAUTITAN flex 25x3,5, кругл., изол. 13 мм, бухта 25 м.</t>
  </si>
  <si>
    <t>Защитная лента BKT  длина 30м ширина 0,5м</t>
  </si>
  <si>
    <t>Тройник с уменьшенным боковым проходом 63-50-63 RX</t>
  </si>
  <si>
    <t>Механический инструмент RAUTOOL М-light</t>
  </si>
  <si>
    <t>Тройник с уменьшенным боковым проходом 50-20-50 RX</t>
  </si>
  <si>
    <t>Тройник с уменьшенным боковым проходом 63-25-63 RX</t>
  </si>
  <si>
    <t>Тройник с уменьшенным боковым проходом 63-40-63 RX</t>
  </si>
  <si>
    <t>Угольник  45°, 50 RX</t>
  </si>
  <si>
    <t>Угольник  45°, 63 RX</t>
  </si>
  <si>
    <t>Шкаф коллекторный, встраиваемый, тип  UP 110/450 белый</t>
  </si>
  <si>
    <t>Шкаф коллекторный, встраиваемый, тип  UP 110/550, белый</t>
  </si>
  <si>
    <t>Шкаф коллекторный, встраиваемый, тип  UP 110/950, белый</t>
  </si>
  <si>
    <t>Шкаф коллекторный, встраиваемый, тип  UP 110/1150, белый</t>
  </si>
  <si>
    <t>Шкаф коллекторный, встраиваемый, тип  UP 110/750, белый</t>
  </si>
  <si>
    <t>Шкаф коллекторный, встраиваемый, тип  UP 110/1300, белый</t>
  </si>
  <si>
    <t xml:space="preserve">Шкаф коллекторный, приставной, тип  AP 130/500 белый </t>
  </si>
  <si>
    <t xml:space="preserve">Шкаф коллекторный, приставной, тип  AP 130/605, белый </t>
  </si>
  <si>
    <t xml:space="preserve">Шкаф коллекторный, приставной, тип  AP 130/805, белый </t>
  </si>
  <si>
    <t xml:space="preserve">Шкаф коллекторный, приставной, тип  AP 130/1005, белый </t>
  </si>
  <si>
    <t xml:space="preserve">Шкаф коллекторный, приставной, тип  AP 130/1205, белый </t>
  </si>
  <si>
    <t>Шкаф коллекторный, приставной, тип  AP 130/1353, белый</t>
  </si>
  <si>
    <t>Шкаф коллекторный, встраиваемый, тип  UP 75/550 , белый</t>
  </si>
  <si>
    <t>Шкаф коллекторный, встраиваемый, тип  UP 75/750, белый</t>
  </si>
  <si>
    <t>Шкаф коллекторный, встраиваемый, тип  UP  75/950, белый</t>
  </si>
  <si>
    <t>Шкаф коллекторный, встраиваемый, тип  UP  75/1150, белый</t>
  </si>
  <si>
    <t>Комплект гидравлич. расширительн. инстр. на электроаккумулят. RAUTOOL Xpand</t>
  </si>
  <si>
    <t>Кейс для инструмента RAUTOOL Xpand</t>
  </si>
  <si>
    <t>Комплект инстр. RAUTOOL Industry электрогидравл., аккумуляторный для труб SDR 11, 20-110 мм</t>
  </si>
  <si>
    <t>Шахтный уплотнительный фланец 80мм/250/350</t>
  </si>
  <si>
    <t>Заглушка 125/182</t>
  </si>
  <si>
    <t>Тройник с повышенным сопротивлением на проходе 32-16-25 RX</t>
  </si>
  <si>
    <t>Тройник с повышенным сопротивлением на проходе 40-16-32 RX</t>
  </si>
  <si>
    <t>Тройник с повышенным сопротивлением на проходе 40-20-32 RX</t>
  </si>
  <si>
    <t>Унив.труба RAUTITAN flex 20х2,8, прямоуг., изол.9 мм, бухта 50м</t>
  </si>
  <si>
    <t xml:space="preserve">Муфта соединительная переходная 40-25 RX. </t>
  </si>
  <si>
    <t xml:space="preserve">5. МОНТАЖНЫЙ ИНСТРУМЕНТ RAUTOOL </t>
  </si>
  <si>
    <t>Тепло-шумоизоляционный кожух для настенных угольников, проходных Rp 1/2</t>
  </si>
  <si>
    <t xml:space="preserve">Тепло-шумоизоляционный кожух для настенных угольников Rp 1/2 </t>
  </si>
  <si>
    <t>Запасной электроаккумулятор к инструменту RAUTOOL A-light2/ A3 /E3 /G2 / Xpand</t>
  </si>
  <si>
    <t>Зарядное устройство к инструменту RAUTOOL A-light2 / A3 /E3 /G2 /Xpand</t>
  </si>
  <si>
    <t>Запасной электроаккумулятор 3,0 Ач для RAUTOOL A-light2/ A3 /E3 /G2 /Xpand</t>
  </si>
  <si>
    <t>К-т запрес. тисков H2, A3, A-light2 для труб 16/20/25</t>
  </si>
  <si>
    <t>Расширительная насадка для H2, A-light2, A3 16х2,2/20х2,8</t>
  </si>
  <si>
    <t>Расширительная насадка для H2, A-light2, A3 17х2,0/20х2,0</t>
  </si>
  <si>
    <t>Расширительная насадка для M1 40х5,5</t>
  </si>
  <si>
    <t>Расширительная насадка для M1 40х3,7</t>
  </si>
  <si>
    <t>Ножницы труборезные 63</t>
  </si>
  <si>
    <t>Запасн. лезвие для труборезн. ножниц 63 (для арт. 131558-001)</t>
  </si>
  <si>
    <t>Комплект запрессовочн. тисков М1 16/20</t>
  </si>
  <si>
    <t>Тройник с увеличенным боковым проходом 20-25-16 PX</t>
  </si>
  <si>
    <t>Сервопривод UNI на 230 В</t>
  </si>
  <si>
    <t>Сервопривод UNI на 24 В</t>
  </si>
  <si>
    <t>D</t>
  </si>
  <si>
    <t>Расширительная насадка для экспандера RO 16х2,2</t>
  </si>
  <si>
    <t>Расширительная насадка для экспандера RO 20х2,8</t>
  </si>
  <si>
    <t>Расширительная насадка для экспандера RO 25х3,5</t>
  </si>
  <si>
    <t>Расширительная насадка для экспандера RO 32х4,4</t>
  </si>
  <si>
    <t>Расширительная насадка для экспандера RO 17х2,0</t>
  </si>
  <si>
    <t>Расширительная насадка для экспандера RO 20х2,0</t>
  </si>
  <si>
    <t>Расширительная насадка для экспандера RO 25х2,3</t>
  </si>
  <si>
    <t>Расширительная насадка для экспандера RO 32х2,9</t>
  </si>
  <si>
    <t>Расширительная насадка для экспандера RO 16,2х2,6 (Stabil)</t>
  </si>
  <si>
    <t>Расширительная насадка для экспандера RO 20х2,9 (Stabil)</t>
  </si>
  <si>
    <t>Расширительная насадка для экспандера RO 25х3,7 (Stabil)</t>
  </si>
  <si>
    <t>Расширительная насадка для экспандера RO 32х4,7 (Stabil)</t>
  </si>
  <si>
    <t>Расширительная насадка для экспандера QC 16х2,2</t>
  </si>
  <si>
    <t>Расширительная насадка для экспандера QC 20х2,8</t>
  </si>
  <si>
    <t>Расширительная насадка для экспандера QC 25х3,5</t>
  </si>
  <si>
    <t>Расширительная насадка для экспандера QC 32х4,4</t>
  </si>
  <si>
    <t>Расширительная насадка для экспандера QC 17х2,0</t>
  </si>
  <si>
    <t>Расширительная насадка для экспандера QC 20х2,0</t>
  </si>
  <si>
    <t>Расширительная насадка для экспандера QC 25х2,3</t>
  </si>
  <si>
    <t>Расширительная насадка для экспандера QC 32х2,9</t>
  </si>
  <si>
    <t>Расширительная насадка для экспандера QC 16,2х2,6 (Stabil)</t>
  </si>
  <si>
    <t>Расширительная насадка для экспандера QC 20х2,9 (Stabil)</t>
  </si>
  <si>
    <t>Расширительная насадка для экспандера QC 25х3,7 (Stabil)</t>
  </si>
  <si>
    <t>Расширительная насадка для экспандера QC 32х4,7 (Stabil)</t>
  </si>
  <si>
    <t>Расширительная насадка экспандера RO для метал. трубок 15х1,0</t>
  </si>
  <si>
    <t>Расширительная насадка экспандера QC для метал. трубок</t>
  </si>
  <si>
    <t>Экспандер механический системы QC</t>
  </si>
  <si>
    <t>Расширительная насадка для инструмента Xpand 40х5,5</t>
  </si>
  <si>
    <t>Расширительная насадка для инструмента Xpand 40х3,7</t>
  </si>
  <si>
    <t>Расширительная насадка для инструмента Xpand 40х6,0</t>
  </si>
  <si>
    <t>Сетевой адаптер для А3, G2, A-light2, Xpand</t>
  </si>
  <si>
    <t>К-т запрес. тисков H1/H2,E2,A3,A-light2, для труб 16/20</t>
  </si>
  <si>
    <t>К-т запрес. тисков H1/H2,E2,A3,A-light2 для труб 17/20</t>
  </si>
  <si>
    <t>К-т запрес. тисков H1/H2,E2,A3,A-light2, для труб 25/32 (цвет: золотисто-желтый)</t>
  </si>
  <si>
    <t xml:space="preserve">К-т запрес. тисков H1/H2,E2,A3,A-light2, для трубы 40 (цвет: черный) </t>
  </si>
  <si>
    <t>Универс. расш. наконеч. H1/H2,E2,A3,A-light2, для насадок QC</t>
  </si>
  <si>
    <t>Расширительный насадка H1/H2,E2,A3, A-light2 для труб 40х3,7</t>
  </si>
  <si>
    <t>Расширительный насадка H1/H2,E2,A3, A-light2 для труб 40х5,5</t>
  </si>
  <si>
    <t>Расширительная насадка H1/H2,E2,A3, A-light2 для труб Stabil 40х6,0</t>
  </si>
  <si>
    <t>Запасной электроаккумулятор 3,0 Ач для RAUTOOL A-light2/ A3  /G2 /Xpand</t>
  </si>
  <si>
    <t>Зарядное устройство к инструменту RAUTOOL A-light2 / A3 /G2 /Xpand</t>
  </si>
  <si>
    <t>Заглушки резиновые EPDM UNO 32/111</t>
  </si>
  <si>
    <t>Заглушки резиновые EPDM UNO 40/91</t>
  </si>
  <si>
    <t>Заглушки резиновые EPDM UNO 40/126</t>
  </si>
  <si>
    <t>Заглушки резиновые EPDM UNO 50/111</t>
  </si>
  <si>
    <t>Заглушки резиновые EPDM UNO 50/126</t>
  </si>
  <si>
    <t>Заглушки резиновые EPDM UNO 63/126</t>
  </si>
  <si>
    <t>Заглушки резиновые EPDM UNO 75/162</t>
  </si>
  <si>
    <t>Заглушки резиновые EPDM UNO 90/162</t>
  </si>
  <si>
    <t>Заглушки резиновые EPDM UNO 90/182</t>
  </si>
  <si>
    <t>Заглушки резиновые EPDM UNO 110/162</t>
  </si>
  <si>
    <t>Заглушки резиновые EPDM UNO 110/182</t>
  </si>
  <si>
    <t>Заглушки резиновые EPDM UNO 110/202</t>
  </si>
  <si>
    <t>Заглушки резиновые EPDM UNO 125/182</t>
  </si>
  <si>
    <t>Заглушки резиновые EPDM UNO 140/202</t>
  </si>
  <si>
    <t>Заглушки резиновые EPDM UNO 160/250</t>
  </si>
  <si>
    <t>Заглушки резиновые EPDM DUO 25+25 / 111</t>
  </si>
  <si>
    <t>Заглушки резиновые EPDM UNO 25/ 91</t>
  </si>
  <si>
    <t>Заглушки резиновые EPDM UNO 32/ 91</t>
  </si>
  <si>
    <t>Заглушки резиновые EPDM DUO 32+32 / 126</t>
  </si>
  <si>
    <t>Заглушки резиновые EPDM DUO 40+40 / 126</t>
  </si>
  <si>
    <t>Заглушки резиновые EPDM DUO 50+50 /182</t>
  </si>
  <si>
    <t>Заглушки резиновые EPDM DUO 50+50 / 162</t>
  </si>
  <si>
    <t>Заглушки резиновые EPDM DUO 63+63 / 182</t>
  </si>
  <si>
    <t>Заглушки резиновые EPDM DUO 32+32 / 111</t>
  </si>
  <si>
    <t>Муфта соединительная переходная 50-32 RX</t>
  </si>
  <si>
    <t>Муфта соединительная переходная 63-50 RX</t>
  </si>
  <si>
    <t>Переходник с наружной резьбой  20-R 1 RX</t>
  </si>
  <si>
    <t>Переходник с внутренней резьбой  25-Rp 1/2 RX</t>
  </si>
  <si>
    <t>Переходник с внутренней резьбой  20-Rp 3/4 RX</t>
  </si>
  <si>
    <t>Переходник с внутренней резьбой  25-Rp 3/4 RX</t>
  </si>
  <si>
    <t>Переходник с внутренней резьбой  32-Rp 3/4 RX</t>
  </si>
  <si>
    <t>Тройник равнопроходный 50-50-50 RX</t>
  </si>
  <si>
    <t>Тройник равнопроходный 63-63-63 RX</t>
  </si>
  <si>
    <t>Тройник с уменьшенным боковым проходом 50-25-50 RX</t>
  </si>
  <si>
    <t>Тройник с уменьшенным боковым проходом 50-32-50 RX</t>
  </si>
  <si>
    <t>Тройник с уменьшенным боковым проходом 50-40-50 RX</t>
  </si>
  <si>
    <t>Тройник с уменьшенным боковым проходом 63-32-63 RX</t>
  </si>
  <si>
    <t>Тройник с уменьшенным боковым и торцевым проходами 50-32-40 RX</t>
  </si>
  <si>
    <t>Тройник с внутр. резьбой на боков. проходе 40-Rp 1-40 RX</t>
  </si>
  <si>
    <t>Тройник с внутр. резьбой на боков. проходе 50-Rp 1-50 RX</t>
  </si>
  <si>
    <t>Тройник с внутр. резьбой на боков. проходе 25-Rp 3/4-25 RX</t>
  </si>
  <si>
    <t>Тройник с внутр. резьбой на боков. проходе 32-Rp 3/4-32 RX</t>
  </si>
  <si>
    <t>Тройник с внутр. резьбой на боков. проходе 32-Rp 1-32 RX</t>
  </si>
  <si>
    <t>Сварочный аппарат Monomatic для электросварных муфт FUSAPEX</t>
  </si>
  <si>
    <t>Комплект инструмента для электросварных муфт FUSAPEX</t>
  </si>
  <si>
    <t>Комплект электро-гидравлич. инстр. RAUTOOL G2 125/140/160 (SDR11)</t>
  </si>
  <si>
    <t>К-т  запрессовочных тисков и расширительной насадки  140 мм</t>
  </si>
  <si>
    <t>К-т  запрессовочных тисков и расширительной насадки  125/160 мм</t>
  </si>
  <si>
    <t>Комплект механико-гидравлич. инстр. RAUTOOL H/G1 125/140/160</t>
  </si>
  <si>
    <t>Комплект аккумуляторного инструмента RAUTOOL A-light2 Kombi (экспандер+запрессовщик)</t>
  </si>
  <si>
    <t>Розетка настенная для фланцевых угольников</t>
  </si>
  <si>
    <t>Чемодан для инструмента RAUTOOL M1</t>
  </si>
  <si>
    <t>Комплект для установки теплосчетчика, вертикальный</t>
  </si>
  <si>
    <t>Комплект для установки теплосчетчика, горизонтальный</t>
  </si>
  <si>
    <t>Запасное лезвие для трубореза (13152401001) 110-160мм</t>
  </si>
  <si>
    <t>Комплект электро-гидравлич. инстр. RAUTOOL G XL 125/140/160</t>
  </si>
  <si>
    <t>Запасной аккумулятор 36В / 4 Ач для RAUTOOL G XL</t>
  </si>
  <si>
    <t>Блок для присоединения к отопительному прибору с универсальной трубой Stabil 16</t>
  </si>
  <si>
    <t>Распределительный коллектор HLV на 2 группы нерж. сталь</t>
  </si>
  <si>
    <t>Распределительный коллектор HLV на 3 групп нерж. сталь</t>
  </si>
  <si>
    <t>Распределительный коллектор HLV на 4 группы нерж. сталь</t>
  </si>
  <si>
    <t>Распределительный коллектор HLV на 5 групп нерж. сталь</t>
  </si>
  <si>
    <t>Распределительный коллектор HLV на 6 групп нерж. сталь</t>
  </si>
  <si>
    <t>Распределительный коллектор HLV на 7 групп нерж. сталь</t>
  </si>
  <si>
    <t>Распределительный коллектор HLV на 8 групп нерж. сталь</t>
  </si>
  <si>
    <t>Распределительный коллектор HLV на 9 групп нерж. сталь</t>
  </si>
  <si>
    <t>Распределительный коллектор HLV на 10 групп нерж. сталь</t>
  </si>
  <si>
    <t>Распределительный коллектор HLV на 11 групп нерж. сталь</t>
  </si>
  <si>
    <t>Распределительный коллектор HLV на 12 групп нерж. сталь</t>
  </si>
  <si>
    <t>Тройник RAUTITAN RX с наружной резьбой 16-16-R 1/2</t>
  </si>
  <si>
    <t>Тройник RAUTITAN RX с наружной резьбой  20-20-R 1/2</t>
  </si>
  <si>
    <t>Тройник RAUTITAN RX с наружной резьбой 20-20-R 3/4</t>
  </si>
  <si>
    <t xml:space="preserve">Защитная лента RAUTITAN </t>
  </si>
  <si>
    <t>Комплект электро-гидравлич. инстр. RAUTOOL G2</t>
  </si>
  <si>
    <t>м</t>
  </si>
  <si>
    <t>шт</t>
  </si>
  <si>
    <t>Гибкое (гофрир.)  подключение к выходу вентиляц. части стояка 75/90/110</t>
  </si>
  <si>
    <t>Ед. изм.</t>
  </si>
  <si>
    <t xml:space="preserve">Трубка из. нерж. стали  для подкл. радиатора, Т-образная 25/250 </t>
  </si>
  <si>
    <t xml:space="preserve">Комплект двух прямых никелирован. шаровых кранов G1" для коллекторов </t>
  </si>
  <si>
    <t xml:space="preserve">Комплект двух угловых никелирован. шаровых кранов G1" для коллекторов </t>
  </si>
  <si>
    <t>Запасн. лезвие для ножниц RAUTITAN 16-40 (для арт. 13152421001)</t>
  </si>
  <si>
    <t>Ножницы труборезные RAUTITAN 16-40 stabil (цвет: белый)</t>
  </si>
  <si>
    <t>Комплект механико-гидравлич. инстр. RAUTOOL H/G1 (F) 50x4,6-63x5,7 (без расширительных насадок)</t>
  </si>
  <si>
    <t>Актуальный материал</t>
  </si>
  <si>
    <t>Прежний материал</t>
  </si>
  <si>
    <t xml:space="preserve">SL-муфта с гильзами переходная 20-16 </t>
  </si>
  <si>
    <t xml:space="preserve">SL-муфта с гильзами равнопроходная 20 </t>
  </si>
  <si>
    <t xml:space="preserve">SL-муфта с гильзами равнопроходная 16 </t>
  </si>
  <si>
    <t xml:space="preserve">SL-Заглушка с гильзой 16 </t>
  </si>
  <si>
    <t xml:space="preserve">SL-Заглушка с гильзой 20 </t>
  </si>
  <si>
    <t xml:space="preserve">SL-Надвижная гильза 16 </t>
  </si>
  <si>
    <t xml:space="preserve">SL-Надвижная гильза 20 </t>
  </si>
  <si>
    <t xml:space="preserve">SL-переходник с наруж. резьбой и гильзой 20-R1/2" </t>
  </si>
  <si>
    <t xml:space="preserve">SL-переходник с наруж. резьбой и гильзой 16-R1/2" </t>
  </si>
  <si>
    <t xml:space="preserve">SL-угольник с гильзами 20/90° </t>
  </si>
  <si>
    <t xml:space="preserve">SL-угольник с гильзами 16/90° </t>
  </si>
  <si>
    <t xml:space="preserve">SL-тройник равнопроходный  20-20-20 с гильзами </t>
  </si>
  <si>
    <t xml:space="preserve">SL-тройник равнопроходный  16-16-16 с гильзами </t>
  </si>
  <si>
    <t>с термостатическими вентилями на подающей линии</t>
  </si>
  <si>
    <t>Распределительный коллектор IVT на 2 контура</t>
  </si>
  <si>
    <t>Распределительный коллектор IVT на 3 контура</t>
  </si>
  <si>
    <t>Распределительный коллектор IVT на 4 контура</t>
  </si>
  <si>
    <t>Распределительный коллектор IVT на 5 контуров</t>
  </si>
  <si>
    <t>Распределительный коллектор IVT на 6 контуров</t>
  </si>
  <si>
    <t>Распределительный коллектор IVT на 7 контуров</t>
  </si>
  <si>
    <t>Распределительный коллектор IVT на 8 контуров</t>
  </si>
  <si>
    <t>Распределительный коллектор IVT на 9 контуров</t>
  </si>
  <si>
    <t>Распределительный коллектор IVT на 10 контуров</t>
  </si>
  <si>
    <t>Распределительный коллектор IVT на 11 контуров</t>
  </si>
  <si>
    <t>Распределительный коллектор IVT на 12 контуров</t>
  </si>
  <si>
    <t>Переходник с внутренней резьбой  25-Rp 1 RX</t>
  </si>
  <si>
    <t>Фиксатор поворота с кольцами 90°, 16</t>
  </si>
  <si>
    <t>Фиксатор поворота с кольцами 90°, 20</t>
  </si>
  <si>
    <t>Фиксатор поворота с кольцами 90°, 25</t>
  </si>
  <si>
    <t>Фиксатор поворота с кольцами 90°, 32</t>
  </si>
  <si>
    <t>Фиксатор поворота с кольцами 45°, 32</t>
  </si>
  <si>
    <t>Фиксатор поворота с кольцами 45°, 20</t>
  </si>
  <si>
    <t>Фиксатор поворота с кольцами 45°, 16</t>
  </si>
  <si>
    <t>Фиксатор поворота с кольцами 45°, 25</t>
  </si>
  <si>
    <t>Сетевой адаптер для А3, G2, A-light2</t>
  </si>
  <si>
    <t xml:space="preserve">Комплект трубок из. нерж. стали  для подкл. радиатора, Г-образ 16/250  </t>
  </si>
  <si>
    <t xml:space="preserve">Комплект трубок из. нерж. стали  для подкл. радиатора, Г-образ 20/250  </t>
  </si>
  <si>
    <t xml:space="preserve">Резьбозажимное соединение stabil 16,2x2,6xG3/4  </t>
  </si>
  <si>
    <t xml:space="preserve">Резьбозажимное соединение stabil 20x2,9xG3/4  </t>
  </si>
  <si>
    <t xml:space="preserve">Резьбозажимное соединение  flex/pink 16х2,2xG3/4  </t>
  </si>
  <si>
    <t xml:space="preserve">Резьбозажимное соединение  flex/pink 20х2,8xG3/4  </t>
  </si>
  <si>
    <t>Резьбозажимное соединение для металлической трубки G 3/4 -15</t>
  </si>
  <si>
    <t>Шахтный уплотнительный фланец 80мм/202/300</t>
  </si>
  <si>
    <t>Шахтный уплотнительный фланец 40мм/202/300</t>
  </si>
  <si>
    <t>Шахтный уплотнительный фланец 40мм/250/350</t>
  </si>
  <si>
    <t>Термоусадочная заглушка 50/126</t>
  </si>
  <si>
    <t>Термоусадочная заглушка 63/142</t>
  </si>
  <si>
    <t>Термоусадочная заглушка 110/202</t>
  </si>
  <si>
    <t>Термоусадочная заглушка 125/202</t>
  </si>
  <si>
    <t>Термоусадочная заглушка 20+20/111</t>
  </si>
  <si>
    <t>Термоусадочная заглушка 63+63/202</t>
  </si>
  <si>
    <t>Термоусадочная заглушка 75+75/202</t>
  </si>
  <si>
    <t>Уплотнительное кольцо для домового ввода труб 91/133</t>
  </si>
  <si>
    <t>Уплотнительное кольцо для домового ввода труб 111/153</t>
  </si>
  <si>
    <t>Уплотнительное кольцо для домового ввода труб 126/168</t>
  </si>
  <si>
    <t>Уплотнительное кольцо для домового ввода труб 162/203</t>
  </si>
  <si>
    <t>Уплотнительное кольцо для домового ввода труб 182/223</t>
  </si>
  <si>
    <t>Уплотнительное кольцо для домового ввода труб 202/234</t>
  </si>
  <si>
    <t>Уплотнительное кольцо для домового ввода труб 225/261</t>
  </si>
  <si>
    <t>Уплотнительное кольцо для домового ввода труб 250/286</t>
  </si>
  <si>
    <t>Угольник настенный с наружной резьбой  20-R 3/4 RX</t>
  </si>
  <si>
    <t>Угольник-переходник с наружной резьбой  20-R 3/4 RX</t>
  </si>
  <si>
    <t xml:space="preserve">Муфта соединительная равнопроходная  63 RХ </t>
  </si>
  <si>
    <t>Угольник  90°, 63 RX</t>
  </si>
  <si>
    <t>Угольник  90°, 50 RX</t>
  </si>
  <si>
    <t>Муфта соединительная равнопроходная  50 RХ</t>
  </si>
  <si>
    <t>Распределительный коллектор G1  2 отвода G 3/4</t>
  </si>
  <si>
    <t>Распределительный коллектор G1  3 отвода G 3/4</t>
  </si>
  <si>
    <t>Распределительный коллектор G1  4 отвода G 3/4</t>
  </si>
  <si>
    <t>Заглушка G1</t>
  </si>
  <si>
    <t>Муфта соединительная переходная 50-40 RX</t>
  </si>
  <si>
    <t>Муфта соединительная переходная 32-25 PX</t>
  </si>
  <si>
    <t>Муфта соединительная переходная 25-16 PX</t>
  </si>
  <si>
    <t>Тройник настенный с внутренней резьбой 16-Rp1/2-16 RX</t>
  </si>
  <si>
    <t>Тройник настенный с внутренней резьбой 20-Rp1/2-16 RX</t>
  </si>
  <si>
    <t xml:space="preserve">Тройник с внутр. резьбой на боков. проходе 32-Rp 3/4-25 RX </t>
  </si>
  <si>
    <t>Переходник с наружной резьбой 16-R 1/2 RX</t>
  </si>
  <si>
    <t>Переходник с наружной резьбой 16-R 1 RX</t>
  </si>
  <si>
    <t>Переходник с наружной резьбой 20-R 1/2 RX</t>
  </si>
  <si>
    <t>Переходник с наружной резьбой 20-R 3/4 RX</t>
  </si>
  <si>
    <t>Переходник с наружной резьбой 25-R 1/2 RX</t>
  </si>
  <si>
    <t>Переходник с наружной резьбой 25-R 3/4 RX</t>
  </si>
  <si>
    <t>Переходник с наружной резьбой 25-R 1 RX</t>
  </si>
  <si>
    <t>Переходник с наружной резьбой 32-R 3/4 RX</t>
  </si>
  <si>
    <t>Переходник с наружной резьбой 32-R 1 RX</t>
  </si>
  <si>
    <t>Переходник с наружной резьбой 32-R 1 1/4 RX</t>
  </si>
  <si>
    <t>Переходник с наружной резьбой 40-R 1 1/4 RX</t>
  </si>
  <si>
    <t>Переходник с наружной резьбой 50-R 1 1/4 RX</t>
  </si>
  <si>
    <t>Переходник с наружной резьбой 50-R 1 1/2 RX</t>
  </si>
  <si>
    <t>Переходник с наружной резьбой 63-R 2 RX</t>
  </si>
  <si>
    <t>Переходник с внутренней резьбой  16-Rp 1/2 RX</t>
  </si>
  <si>
    <t>Переходник с внутренней резьбой  20-Rp 1/2 MX</t>
  </si>
  <si>
    <t>Переходник с внутренней резьбой  32-Rр 1 RX</t>
  </si>
  <si>
    <t>Переходник с внутренней резьбой  40-Rр 1 1/4 RX</t>
  </si>
  <si>
    <t>Переходник с накидной гайкой  16-G 1/2 RX</t>
  </si>
  <si>
    <t>Переходник с накидной гайкой  16-G 3/4 RX</t>
  </si>
  <si>
    <t>Переходник с накидной гайкой  20-G 1/2 RX</t>
  </si>
  <si>
    <t>Переходник с накидной гайкой  20-G 3/4 RX</t>
  </si>
  <si>
    <t>Переходник с накидной гайкой  25-G 3/4 RX</t>
  </si>
  <si>
    <t>Переходник с накидной гайкой  25-G 1 RX</t>
  </si>
  <si>
    <t>Переходник с накидной гайкой  32-G 1 RX</t>
  </si>
  <si>
    <t>Переходник с накидной гайкой  32-G 1 1/4 RX</t>
  </si>
  <si>
    <t>Переходник с накидной гайкой  32-G 1 1/2 RX</t>
  </si>
  <si>
    <t>Переходник с накидной гайкой  40-G 1 1/2 RX</t>
  </si>
  <si>
    <t>Переходник с накидной гайкой  50-G 1 3/4 RX</t>
  </si>
  <si>
    <t>Переходник с накидной гайкой  63-G 2 3/8 RX</t>
  </si>
  <si>
    <t>Угольник-переходник с наружной резьбой  16-R 1/2 RX</t>
  </si>
  <si>
    <t>Угольник-переходник с наружной резьбой  20-R 1/2 RX</t>
  </si>
  <si>
    <t>Угольник-переходник с наружной резьбой  25-R 3/4 RX</t>
  </si>
  <si>
    <t>Угольник-переходник с наружной резьбой  32-R 3/4 RX</t>
  </si>
  <si>
    <t>Угольник-переходник с наружной резьбой  32-R 1 RX</t>
  </si>
  <si>
    <t>Угольник-переходник с внутренней резьбой  16-Rp 1/2 RX</t>
  </si>
  <si>
    <t>Угольник-переходник с внутренней резьбой  20-Rp 1/2 RX</t>
  </si>
  <si>
    <t>Угольник-переходник с внутренней резьбой  25-Rp 1 RX</t>
  </si>
  <si>
    <t>Угольник настенный с внутр. резьбой 16-Rp 1/2 RX</t>
  </si>
  <si>
    <t>Угольник настенный с внутр. резьбой  20-Rp 1/2 RX</t>
  </si>
  <si>
    <t>Угольник настенный с внутр. резьбой  20-Rp 3/4 RX</t>
  </si>
  <si>
    <t>Угольник настенный с внутр. резьбой  25-Rp 3/4 RX</t>
  </si>
  <si>
    <t>Угольник настенный с длинным патрубком, внутр. резьба  16-Rp 1/2 RX</t>
  </si>
  <si>
    <t>Угольник настенный с длинным патрубком, внутр. резьба  20-Rp 1/2 RX</t>
  </si>
  <si>
    <t>Угольник настенный с наружной резьбой  16-R 1/2 RX</t>
  </si>
  <si>
    <t>Угольник настенный с наружной резьбой  20-R 1/2 RX</t>
  </si>
  <si>
    <t>Угольник настенный с внутр. резьбой 16-Rp 1/2 длинный, 59 мм RX</t>
  </si>
  <si>
    <t>Угольник настенный с внутр. резьбой 20-Rp 1/2 длинный, 59 мм RX</t>
  </si>
  <si>
    <t>Угольник для подсоединения сливного бачка  16-Rp1/2 RX</t>
  </si>
  <si>
    <t>Угольник настенный для гипсокартонных плит  16-Rp1/2x28 RX</t>
  </si>
  <si>
    <t>Угольник настенный для гипсокартонных плит  20-Rp1/2x28 RX</t>
  </si>
  <si>
    <t>Угольник настенный для ДСП  16-Rp1/2x28 RX</t>
  </si>
  <si>
    <t>Угольник настенный для ДСП  20-Rp1/2x28 RX</t>
  </si>
  <si>
    <t>Угольник настенный для ДСП  16-Rp1/2x55 RX</t>
  </si>
  <si>
    <t>Угольник настенный для подсоед.  к монтажн.Узлам 16-Rp1/2x55 RX</t>
  </si>
  <si>
    <t>Подводка прямая через стену 16-Rp1/2 x 28 RX</t>
  </si>
  <si>
    <t>Монтажный блок для скрытого монтажа O 75/150 короткого RX</t>
  </si>
  <si>
    <t>Монтажный блок для открытого монтажа O 75/150 короткого RX</t>
  </si>
  <si>
    <t>Настенный угольник фланцевый  16-Rp 1/2 RX</t>
  </si>
  <si>
    <t>Настенный угольник фланцевый  20-Rp 1/2 RX</t>
  </si>
  <si>
    <t>Гребенка распределительная на две трубы  R/Rp 3/4-16 RX</t>
  </si>
  <si>
    <t>Гребенка распределительная на две трубы  R/Rp 3/4-20 RX</t>
  </si>
  <si>
    <t>Гребенка распределительная на три трубы  R/Rp 3/4-16 RX</t>
  </si>
  <si>
    <t>Гребенка распределительная на три трубы  R/Rp 3/4-20 RX</t>
  </si>
  <si>
    <t>Заглушка  для полимерн. трубы 20 RX</t>
  </si>
  <si>
    <t>Заглушка  для гребенок  Rp 1/2 RX</t>
  </si>
  <si>
    <t>Заглушка  для гребенок  Rp 3/4 RX</t>
  </si>
  <si>
    <t>Переходник с наружной резьбой 16-R 3/4 RX</t>
  </si>
  <si>
    <t>Угольник-переходник с внутренней резьбой  20-Rp 3/4 RX</t>
  </si>
  <si>
    <t>Угольник настенный с квадратными фланцами 16-Rp1/2 RX</t>
  </si>
  <si>
    <t>Угольник настенный с квадратными фланцами 20-Rp1/2 RX</t>
  </si>
  <si>
    <t>Заглушка  для полимерн. трубы 16 RX</t>
  </si>
  <si>
    <t>Угольник-переходник с накидной гайкой 16-G 1/2 RX</t>
  </si>
  <si>
    <t>Угольник-переходник с накидной гайкой 20-G 1/2 RX</t>
  </si>
  <si>
    <t>Крестовина латунная 16-16-16 ("переход трубы над трубой")</t>
  </si>
  <si>
    <t>Крестовина  латунная 20-16-20 ("переход трубы над трубой")</t>
  </si>
  <si>
    <t>Крестовина  латунная 20-16-16 ("переход трубы над трубой")</t>
  </si>
  <si>
    <t>Монтажный блок
Выводится после реализации складского запаса</t>
  </si>
  <si>
    <t>Прокладка
Выводится после реализации складского запаса</t>
  </si>
  <si>
    <t>Проточный настенный угольник 16/16-Rp 1/2 длинный RX</t>
  </si>
  <si>
    <t>Проточный настенный угольник 20/20-Rp 1/2 длинный RX</t>
  </si>
  <si>
    <t>Проточный настенный угольник 16/16-Rp 1/2 короткий RX</t>
  </si>
  <si>
    <t>Проточный настенный угольник 20/20-Rp 1/2 короткий RX</t>
  </si>
  <si>
    <t>Универсальн.труба RAUTITAN stabil 32х4,7 мм, бухта 25 м</t>
  </si>
  <si>
    <t>Тройник с внутр. резьбой на боков. проходе 25-Rp 1/2-25 RX</t>
  </si>
  <si>
    <t>Проточный настенный угольник 16/20-Rp 1/2 короткий RX</t>
  </si>
  <si>
    <t>Проточный настенный угольник 20/16-Rp 1/2 короткий RX</t>
  </si>
  <si>
    <t>Переходник из нерж. стали с наружной резьбой  40 - R 1 1/4</t>
  </si>
  <si>
    <t>Переходник на запрессовку  16 - P 15 SX</t>
  </si>
  <si>
    <t>Переходник на запрессовку  20 - P 18 SX</t>
  </si>
  <si>
    <t>Переходник на запрессовку  20 - P 22 SX</t>
  </si>
  <si>
    <t>Переходник на запрессовку  25 - P 22 SX</t>
  </si>
  <si>
    <t>Переходник на запрессовку  32 - P 28 SX</t>
  </si>
  <si>
    <t>Переходник на запрессовку  40 - P 35 SX</t>
  </si>
  <si>
    <t>Настенный угольник из нерж. стали с внут. резьбой 16-Rp 1/2 короткий</t>
  </si>
  <si>
    <t>Настенный угольник из нерж. стали с внут. резьбой 20-Rp 1/2 короткий</t>
  </si>
  <si>
    <t>Проточный настенный угольник из нерж. стали 16/16-Rp 1/2</t>
  </si>
  <si>
    <t>Проточный настенный угольник из нерж. стали 20/20-Rp 1/2</t>
  </si>
  <si>
    <t>Тройник настенный из нерж. стали с внут. резьбой 16-Rp1/2-16</t>
  </si>
  <si>
    <t>Переходник из нерж. стали с внутренней резьбой 16-Rp 1/2</t>
  </si>
  <si>
    <t>Переходник из нерж. стали с внутренней резьбой 20-Rp 1/2</t>
  </si>
  <si>
    <t>Переходник из нерж. стали с внутренней резьбой 20-Rp 3/4</t>
  </si>
  <si>
    <t>Переходник из нерж. стали с внутренней резьбой 25-Rp 3/4</t>
  </si>
  <si>
    <t>Переходник из нерж. стали с внутренней резьбой 32-Rp 1</t>
  </si>
  <si>
    <t>Тройник настенный из нерж. стали с внут. резьбой 20-Rp1/2-20</t>
  </si>
  <si>
    <t>N = Новый артикул
V = Изменен вариант  
P = изменение цены
D = Выводится из программы поставок</t>
  </si>
  <si>
    <t>Отоп. труба RAUTITAN black 16х2,2 мм, бухта 200 м</t>
  </si>
  <si>
    <t>Отоп. труба RAUTITAN black 20х2,8 мм, бухта 180 м</t>
  </si>
  <si>
    <t>Отоп. труба RAUTITAN black 25х3,5 мм, бухта 100 м</t>
  </si>
  <si>
    <t xml:space="preserve">Монтажная шина, 2 м
</t>
  </si>
  <si>
    <t xml:space="preserve">Угольник-переходник с внутренней резьбой  16-Rp 3/4 RX
</t>
  </si>
  <si>
    <t xml:space="preserve">Переходник на евроконус 16-G 3/4 </t>
  </si>
  <si>
    <t xml:space="preserve">Переходник на евроконус 20-G 3/4 </t>
  </si>
  <si>
    <t>Тройник настенный с внутренней резьбой 20-Rp1/2-20 RX</t>
  </si>
  <si>
    <t>Единица поставки</t>
  </si>
  <si>
    <t>Изоляционный Т-обр. кожух, малый, 76-126 серии III</t>
  </si>
  <si>
    <t>Изоляционный Г-обр. кожух, малый, 76-126 серии III</t>
  </si>
  <si>
    <t>Изоляционный I-обр. кожух, малый, 76-126 серии III</t>
  </si>
  <si>
    <t>Уплотнительное кольцо 126/126 серия II</t>
  </si>
  <si>
    <t>Уплотнительное кольцо 126/111 серия II</t>
  </si>
  <si>
    <t>Уплотнительное кольцо 126/91 серия II</t>
  </si>
  <si>
    <t>Уплотнительное кольцо 126/76 серия II</t>
  </si>
  <si>
    <t>Пена монтажная, малый комплект №6</t>
  </si>
  <si>
    <t>Основание канала 40/70 RAUSOLO
Выводится из программы поставок</t>
  </si>
  <si>
    <t>Крышка канала 40/70, белый
Выводится из программы поставок</t>
  </si>
  <si>
    <t>SL-Крестовина Rp1/2" - Rp3/8"(Ду10) - Rp1/2" с внутр. Резьбами
Выводится из программы поставок</t>
  </si>
  <si>
    <t>Крышка канала 40/70, светлый бук
Выводится из программы поставок</t>
  </si>
  <si>
    <t>Крышка канала 40/70, клен
Выводится из программы поставок</t>
  </si>
  <si>
    <t>Заглушка левая 40/70, ПВХ, белый
Выводится из программы поставок</t>
  </si>
  <si>
    <t>Заглушка левая 40/70, ПВХ, светлый бук
Выводится из программы поставок</t>
  </si>
  <si>
    <t>Заглушка левая 40/70, ПВХ, клен
Выводится из программы поставок</t>
  </si>
  <si>
    <t>Заглушка правая 40/70, ПВХ, белый
Выводится из программы поставок</t>
  </si>
  <si>
    <t>Заглушка правая 40/70, ПВХ, светлый бук
Выводится из программы поставок</t>
  </si>
  <si>
    <t>Заглушка правая 40/70, ПВХ, клен
Выводится из программы поставок</t>
  </si>
  <si>
    <t>Внутренний угол 40/70, ПВХ, белый
Выводится из программы поставок</t>
  </si>
  <si>
    <t>Внутренний угол 40/70, ПВХ, светлый бук
Выводится из программы поставок</t>
  </si>
  <si>
    <t>Внутренний угол 40/70, ПВХ, клен
Выводится из программы поставок</t>
  </si>
  <si>
    <t>Внешний угол 40/70, ПВХ, белый
Выводится из программы поставок</t>
  </si>
  <si>
    <t>Внешний угол 40/70, ПВХ, светлый бук
Выводится из программы поставок</t>
  </si>
  <si>
    <t>Внешний угол 40/70, ПВХ, клен
Выводится из программы поставок</t>
  </si>
  <si>
    <t>Соединительная накладка 40/70, ПВХ, белый
Выводится из программы поставок</t>
  </si>
  <si>
    <t>Соединительная накладка 40/70, ПВХ, светлый бук
Выводится из программы поставок</t>
  </si>
  <si>
    <t>Соединительная накладка 40/70, ПВХ, клен
Выводится из программы поставок</t>
  </si>
  <si>
    <t>Ножницы для вырезания прямоугольных отверстий 26 мм
Выводится из программы поставок</t>
  </si>
  <si>
    <t>Г-образная трубка 12х1,0 для подключ. к ОП, длина 90х125 мм
Выводится из программы поставок</t>
  </si>
  <si>
    <t>Угольник-переходник 16 - MeplaFix</t>
  </si>
  <si>
    <t xml:space="preserve">Угольник-переходник 20 - MeplaFix  </t>
  </si>
  <si>
    <t>Тройник 16 – MeplaFix -16</t>
  </si>
  <si>
    <t xml:space="preserve">Тройник 20 - MeplaFix - 20 </t>
  </si>
  <si>
    <t>Переходник 20 - MeplaFix</t>
  </si>
  <si>
    <t>Проточный настенный угольник 25/25-Rp 1/2 короткий RX</t>
  </si>
  <si>
    <t>Проточный настенный угольник 25/25-Rp 1/2 длинный RX</t>
  </si>
  <si>
    <t>Угольник настенный с внутр. резьбой 16-Rp 1/2 длинный, 70 мм RX</t>
  </si>
  <si>
    <t xml:space="preserve">Переходник 16 - MeplaFix </t>
  </si>
  <si>
    <t>Угольник  90°, 20 PX</t>
  </si>
  <si>
    <t>Угольник  90°, 32 PX</t>
  </si>
  <si>
    <t>Тройник с уменьшенным боковым и торцевым проходами 25-16-20 PX</t>
  </si>
  <si>
    <t>Набор очищающих салфеток Тангит, 1 упаковка (100 салфеток.)</t>
  </si>
  <si>
    <t>Цена  € 
с НДС</t>
  </si>
  <si>
    <t>Цена (шт.) руб.</t>
  </si>
  <si>
    <t>Цена со скидкой руб</t>
  </si>
  <si>
    <t>Ст-ть, руб.</t>
  </si>
  <si>
    <t>Курс €</t>
  </si>
  <si>
    <t>Скидка %</t>
  </si>
  <si>
    <t>Ввести значение персональной скидки:</t>
  </si>
  <si>
    <t>Необходимо ввести актуальный курс €</t>
  </si>
  <si>
    <t>Позиция</t>
  </si>
  <si>
    <t>ПРАЙС-ЛИСТ REHAU</t>
  </si>
  <si>
    <t>1. Трубы и комплектующие на водоснабжение и отопление RAUTITAN</t>
  </si>
  <si>
    <r>
      <t xml:space="preserve">Угольник настенный с внутр. резьбой 16-Rp 1/2 RX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заменяется на 13660991008</t>
    </r>
  </si>
  <si>
    <r>
      <t xml:space="preserve">Угольник настенный с внутр. резьбой  20-Rp 1/2 RX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заменяется на 13661001008</t>
    </r>
  </si>
  <si>
    <r>
      <t>Угольник настенный с внутр. резьбой  20-Rp 3/4 RX</t>
    </r>
    <r>
      <rPr>
        <sz val="10"/>
        <color indexed="10"/>
        <rFont val="Calibri"/>
        <family val="2"/>
        <charset val="204"/>
        <scheme val="minor"/>
      </rPr>
      <t xml:space="preserve">
После реализации складского запаса заменяется на 13661011008</t>
    </r>
  </si>
  <si>
    <r>
      <t xml:space="preserve">Угольник настенный с внутр. резьбой  25-Rp 3/4 RX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заменяется на 13661021008</t>
    </r>
  </si>
  <si>
    <r>
      <t xml:space="preserve">Угольник настенный с длинным патрубком, внутр. резьба  16-Rp 1/2 RX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заменяется на 13661051008</t>
    </r>
  </si>
  <si>
    <r>
      <t xml:space="preserve">Угольник настенный с длинным патрубком, внутр. резьба  20-Rp 1/2 RX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заменяется на 13661061008</t>
    </r>
  </si>
  <si>
    <r>
      <t xml:space="preserve">Угольник настенный с наружной резьбой  16-R 1/2 RX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заменяется на 13661071008</t>
    </r>
  </si>
  <si>
    <r>
      <t xml:space="preserve">Угольник настенный с наружной резьбой  20-R 1/2 RX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заменяется на 13661081008</t>
    </r>
  </si>
  <si>
    <r>
      <t xml:space="preserve">Угольник настенный с наружной резьбой  20-R 3/4 RX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заменяется на 13661091008</t>
    </r>
  </si>
  <si>
    <r>
      <t xml:space="preserve">Монтажный блок для скрытого монтажа O 75/150 короткого RX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заменяется на 13661411008</t>
    </r>
  </si>
  <si>
    <r>
      <t xml:space="preserve">Монтажный блок для открытого монтажа O 75/150 короткого RX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заменяется на 13661421008</t>
    </r>
  </si>
  <si>
    <r>
      <t xml:space="preserve">Изоляционный Т-обр. кожух, малый, 76-126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заменятеся на 13300551001</t>
    </r>
  </si>
  <si>
    <r>
      <t xml:space="preserve">Изоляционный I-обр. кожух, малый, 76-126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заменятеся на 13300561001</t>
    </r>
  </si>
  <si>
    <r>
      <t xml:space="preserve">Изоляционный Г-обр. кожух, малый, 76-126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заменятеся на 13300571001</t>
    </r>
  </si>
  <si>
    <r>
      <t xml:space="preserve">Уплотнительное кольцо 126/76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заменятеся на 13300161001</t>
    </r>
  </si>
  <si>
    <r>
      <t xml:space="preserve">Уплотнительное кольцо 126/91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заменятеся на 13300171001</t>
    </r>
  </si>
  <si>
    <r>
      <t xml:space="preserve">Уплотнительное кольцо 126/111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заменятеся на 13300181001</t>
    </r>
  </si>
  <si>
    <r>
      <t xml:space="preserve">Уплотнительное кольцо 126/126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заменятеся на 13300191001</t>
    </r>
  </si>
  <si>
    <r>
      <t xml:space="preserve">Пена монтажная, малый комплект №4
</t>
    </r>
    <r>
      <rPr>
        <sz val="10"/>
        <color indexed="10"/>
        <rFont val="Calibri"/>
        <family val="2"/>
        <charset val="204"/>
        <scheme val="minor"/>
      </rPr>
      <t>После реализации складского запаса заменятеся на 12983571001</t>
    </r>
  </si>
  <si>
    <t>Изменение цены с 02,04,2018г.</t>
  </si>
  <si>
    <t>ИТОГО:</t>
  </si>
  <si>
    <t>2.2.1  Система подогрева и охлаждения ядра бетонных перекрытий</t>
  </si>
</sst>
</file>

<file path=xl/styles.xml><?xml version="1.0" encoding="utf-8"?>
<styleSheet xmlns="http://schemas.openxmlformats.org/spreadsheetml/2006/main">
  <numFmts count="1">
    <numFmt numFmtId="165" formatCode="######\-###"/>
  </numFmts>
  <fonts count="62">
    <font>
      <sz val="12"/>
      <name val="Arial MT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indexed="8"/>
      <name val="Arial MT"/>
    </font>
    <font>
      <sz val="12"/>
      <name val="Arial MT"/>
    </font>
    <font>
      <sz val="10"/>
      <name val="Courier"/>
      <family val="3"/>
    </font>
    <font>
      <sz val="10"/>
      <name val="Arial Narrow"/>
      <family val="2"/>
      <charset val="204"/>
    </font>
    <font>
      <sz val="10"/>
      <name val="MS Sans Serif"/>
      <family val="2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 tint="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1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indexed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18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3"/>
      <color indexed="43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rgb="FFFFFF99"/>
      <name val="Calibri"/>
      <family val="2"/>
      <charset val="204"/>
      <scheme val="minor"/>
    </font>
    <font>
      <b/>
      <sz val="12"/>
      <color rgb="FFFFFF99"/>
      <name val="Calibri"/>
      <family val="2"/>
      <charset val="204"/>
      <scheme val="minor"/>
    </font>
    <font>
      <sz val="12"/>
      <color rgb="FFFFFF99"/>
      <name val="Calibri"/>
      <family val="2"/>
      <charset val="204"/>
      <scheme val="minor"/>
    </font>
    <font>
      <sz val="12"/>
      <color indexed="12"/>
      <name val="Calibri"/>
      <family val="2"/>
      <charset val="204"/>
      <scheme val="minor"/>
    </font>
    <font>
      <b/>
      <sz val="12"/>
      <color indexed="12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indexed="12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indexed="56"/>
      <name val="Calibri"/>
      <family val="2"/>
      <charset val="204"/>
      <scheme val="minor"/>
    </font>
    <font>
      <b/>
      <sz val="10"/>
      <color theme="4" tint="-0.499984740745262"/>
      <name val="Calibri"/>
      <family val="2"/>
      <charset val="204"/>
      <scheme val="minor"/>
    </font>
    <font>
      <sz val="12"/>
      <color theme="4" tint="-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0"/>
      <color theme="3" tint="-0.249977111117893"/>
      <name val="Calibri"/>
      <family val="2"/>
      <charset val="204"/>
      <scheme val="minor"/>
    </font>
    <font>
      <sz val="12"/>
      <color theme="3" tint="-0.249977111117893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indexed="1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color rgb="FF3333FF"/>
      <name val="Calibri"/>
      <family val="2"/>
      <charset val="204"/>
      <scheme val="minor"/>
    </font>
    <font>
      <b/>
      <sz val="10"/>
      <color rgb="FF3333FF"/>
      <name val="Calibri"/>
      <family val="2"/>
      <charset val="204"/>
      <scheme val="minor"/>
    </font>
    <font>
      <b/>
      <i/>
      <sz val="11"/>
      <color theme="1" tint="0.499984740745262"/>
      <name val="Calibri"/>
      <family val="2"/>
      <charset val="204"/>
    </font>
    <font>
      <b/>
      <sz val="20"/>
      <name val="Calibri"/>
      <family val="2"/>
      <charset val="204"/>
      <scheme val="minor"/>
    </font>
    <font>
      <sz val="12"/>
      <color theme="1" tint="0.3499862666707357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6" fillId="0" borderId="0"/>
    <xf numFmtId="0" fontId="4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2" fillId="0" borderId="0"/>
    <xf numFmtId="0" fontId="8" fillId="0" borderId="0">
      <alignment horizontal="left"/>
    </xf>
  </cellStyleXfs>
  <cellXfs count="375">
    <xf numFmtId="0" fontId="0" fillId="0" borderId="0" xfId="0"/>
    <xf numFmtId="0" fontId="11" fillId="0" borderId="0" xfId="8" applyFont="1" applyBorder="1" applyAlignment="1">
      <alignment wrapText="1"/>
    </xf>
    <xf numFmtId="0" fontId="12" fillId="0" borderId="0" xfId="8" applyFont="1" applyAlignment="1">
      <alignment horizontal="left" wrapText="1"/>
    </xf>
    <xf numFmtId="4" fontId="12" fillId="0" borderId="0" xfId="8" applyNumberFormat="1" applyFont="1" applyAlignment="1">
      <alignment horizontal="left" wrapText="1"/>
    </xf>
    <xf numFmtId="0" fontId="13" fillId="0" borderId="0" xfId="8" applyFont="1"/>
    <xf numFmtId="4" fontId="13" fillId="0" borderId="0" xfId="8" applyNumberFormat="1" applyFont="1" applyAlignment="1">
      <alignment horizontal="center"/>
    </xf>
    <xf numFmtId="4" fontId="13" fillId="0" borderId="0" xfId="15" applyNumberFormat="1" applyFont="1" applyAlignment="1">
      <alignment horizontal="center" vertical="center"/>
    </xf>
    <xf numFmtId="4" fontId="13" fillId="0" borderId="0" xfId="15" applyNumberFormat="1" applyFont="1" applyFill="1" applyAlignment="1">
      <alignment horizontal="center" vertical="center" wrapText="1"/>
    </xf>
    <xf numFmtId="0" fontId="13" fillId="0" borderId="0" xfId="15" applyFont="1" applyFill="1" applyBorder="1" applyAlignment="1">
      <alignment vertical="center" wrapText="1"/>
    </xf>
    <xf numFmtId="0" fontId="13" fillId="0" borderId="0" xfId="15" applyFont="1" applyFill="1" applyBorder="1" applyAlignment="1">
      <alignment horizontal="center"/>
    </xf>
    <xf numFmtId="0" fontId="14" fillId="7" borderId="0" xfId="15" applyFont="1" applyFill="1" applyBorder="1" applyAlignment="1">
      <alignment vertical="center"/>
    </xf>
    <xf numFmtId="0" fontId="15" fillId="4" borderId="1" xfId="20" applyFont="1" applyFill="1" applyBorder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4" fontId="16" fillId="4" borderId="1" xfId="2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7" fillId="0" borderId="0" xfId="8" applyFont="1" applyBorder="1" applyAlignment="1">
      <alignment vertical="center" wrapText="1"/>
    </xf>
    <xf numFmtId="0" fontId="18" fillId="0" borderId="0" xfId="8" applyFont="1" applyBorder="1" applyAlignment="1">
      <alignment vertical="center" wrapText="1"/>
    </xf>
    <xf numFmtId="0" fontId="19" fillId="0" borderId="0" xfId="8" applyFont="1" applyAlignment="1">
      <alignment horizontal="left" vertical="center" wrapText="1"/>
    </xf>
    <xf numFmtId="4" fontId="14" fillId="0" borderId="0" xfId="15" applyNumberFormat="1" applyFont="1" applyFill="1" applyBorder="1" applyAlignment="1">
      <alignment horizontal="center" vertical="center"/>
    </xf>
    <xf numFmtId="4" fontId="14" fillId="0" borderId="0" xfId="15" applyNumberFormat="1" applyFont="1" applyFill="1" applyBorder="1" applyAlignment="1">
      <alignment horizontal="center" vertical="center" wrapText="1"/>
    </xf>
    <xf numFmtId="0" fontId="14" fillId="0" borderId="0" xfId="15" applyFont="1" applyFill="1" applyBorder="1" applyAlignment="1">
      <alignment vertical="center"/>
    </xf>
    <xf numFmtId="0" fontId="14" fillId="0" borderId="0" xfId="15" applyFont="1" applyFill="1" applyAlignment="1">
      <alignment vertical="center"/>
    </xf>
    <xf numFmtId="4" fontId="15" fillId="3" borderId="1" xfId="22" applyNumberFormat="1" applyFont="1" applyFill="1" applyBorder="1" applyAlignment="1">
      <alignment horizontal="center" vertical="center" wrapText="1"/>
    </xf>
    <xf numFmtId="4" fontId="20" fillId="8" borderId="1" xfId="8" applyNumberFormat="1" applyFont="1" applyFill="1" applyBorder="1" applyAlignment="1">
      <alignment horizontal="center" vertical="center" wrapText="1"/>
    </xf>
    <xf numFmtId="0" fontId="15" fillId="0" borderId="0" xfId="15" applyFont="1" applyFill="1" applyBorder="1" applyAlignment="1" applyProtection="1">
      <alignment vertical="center"/>
    </xf>
    <xf numFmtId="0" fontId="17" fillId="0" borderId="1" xfId="15" applyFont="1" applyFill="1" applyBorder="1" applyAlignment="1">
      <alignment horizontal="center" vertical="center"/>
    </xf>
    <xf numFmtId="0" fontId="21" fillId="0" borderId="1" xfId="15" applyFont="1" applyFill="1" applyBorder="1" applyAlignment="1">
      <alignment horizontal="center" vertical="center"/>
    </xf>
    <xf numFmtId="0" fontId="17" fillId="0" borderId="1" xfId="15" applyFont="1" applyFill="1" applyBorder="1" applyAlignment="1" applyProtection="1">
      <alignment horizontal="center" vertical="center"/>
    </xf>
    <xf numFmtId="0" fontId="18" fillId="0" borderId="1" xfId="15" applyFont="1" applyFill="1" applyBorder="1" applyAlignment="1" applyProtection="1">
      <alignment horizontal="center" vertical="center"/>
    </xf>
    <xf numFmtId="0" fontId="17" fillId="0" borderId="1" xfId="15" applyNumberFormat="1" applyFont="1" applyFill="1" applyBorder="1" applyAlignment="1" applyProtection="1">
      <alignment horizontal="center" vertical="center"/>
    </xf>
    <xf numFmtId="0" fontId="17" fillId="0" borderId="1" xfId="15" applyFont="1" applyFill="1" applyBorder="1" applyAlignment="1" applyProtection="1">
      <alignment vertical="center"/>
    </xf>
    <xf numFmtId="4" fontId="17" fillId="0" borderId="1" xfId="15" applyNumberFormat="1" applyFont="1" applyFill="1" applyBorder="1" applyAlignment="1" applyProtection="1">
      <alignment horizontal="center" vertical="center"/>
    </xf>
    <xf numFmtId="0" fontId="18" fillId="0" borderId="1" xfId="15" applyFont="1" applyFill="1" applyBorder="1" applyAlignment="1">
      <alignment horizontal="center" vertical="center"/>
    </xf>
    <xf numFmtId="4" fontId="15" fillId="0" borderId="1" xfId="15" applyNumberFormat="1" applyFont="1" applyBorder="1" applyAlignment="1" applyProtection="1">
      <alignment vertical="center"/>
    </xf>
    <xf numFmtId="4" fontId="15" fillId="0" borderId="1" xfId="15" applyNumberFormat="1" applyFont="1" applyFill="1" applyBorder="1" applyAlignment="1" applyProtection="1">
      <alignment horizontal="center" vertical="center"/>
    </xf>
    <xf numFmtId="4" fontId="14" fillId="0" borderId="1" xfId="15" applyNumberFormat="1" applyFont="1" applyFill="1" applyBorder="1" applyAlignment="1" applyProtection="1">
      <alignment horizontal="center" vertical="center" wrapText="1"/>
    </xf>
    <xf numFmtId="0" fontId="17" fillId="0" borderId="0" xfId="15" applyFont="1" applyFill="1" applyBorder="1" applyAlignment="1">
      <alignment horizontal="center" vertical="center"/>
    </xf>
    <xf numFmtId="49" fontId="22" fillId="9" borderId="2" xfId="0" applyNumberFormat="1" applyFont="1" applyFill="1" applyBorder="1" applyAlignment="1">
      <alignment horizontal="center"/>
    </xf>
    <xf numFmtId="0" fontId="23" fillId="9" borderId="2" xfId="0" applyFont="1" applyFill="1" applyBorder="1" applyAlignment="1" applyProtection="1">
      <alignment horizontal="center"/>
    </xf>
    <xf numFmtId="49" fontId="22" fillId="9" borderId="2" xfId="0" applyNumberFormat="1" applyFont="1" applyFill="1" applyBorder="1" applyAlignment="1" applyProtection="1">
      <alignment horizontal="center"/>
    </xf>
    <xf numFmtId="3" fontId="23" fillId="9" borderId="2" xfId="0" applyNumberFormat="1" applyFont="1" applyFill="1" applyBorder="1" applyAlignment="1" applyProtection="1">
      <alignment horizontal="center"/>
    </xf>
    <xf numFmtId="0" fontId="22" fillId="9" borderId="1" xfId="15" applyFont="1" applyFill="1" applyBorder="1" applyAlignment="1" applyProtection="1">
      <alignment vertical="center"/>
    </xf>
    <xf numFmtId="3" fontId="22" fillId="9" borderId="2" xfId="0" applyNumberFormat="1" applyFont="1" applyFill="1" applyBorder="1" applyAlignment="1" applyProtection="1">
      <alignment horizontal="center"/>
    </xf>
    <xf numFmtId="0" fontId="24" fillId="9" borderId="1" xfId="15" applyFont="1" applyFill="1" applyBorder="1" applyAlignment="1">
      <alignment horizontal="center" vertical="center"/>
    </xf>
    <xf numFmtId="0" fontId="25" fillId="0" borderId="3" xfId="15" applyFont="1" applyFill="1" applyBorder="1" applyAlignment="1">
      <alignment horizontal="center"/>
    </xf>
    <xf numFmtId="0" fontId="26" fillId="6" borderId="1" xfId="15" applyFont="1" applyFill="1" applyBorder="1" applyAlignment="1">
      <alignment horizontal="center" vertical="center"/>
    </xf>
    <xf numFmtId="0" fontId="27" fillId="6" borderId="1" xfId="15" applyFont="1" applyFill="1" applyBorder="1" applyAlignment="1" applyProtection="1">
      <alignment horizontal="center" vertical="center"/>
    </xf>
    <xf numFmtId="0" fontId="28" fillId="6" borderId="1" xfId="15" applyFont="1" applyFill="1" applyBorder="1" applyAlignment="1" applyProtection="1">
      <alignment horizontal="center" vertical="center"/>
    </xf>
    <xf numFmtId="0" fontId="15" fillId="2" borderId="1" xfId="15" applyNumberFormat="1" applyFont="1" applyFill="1" applyBorder="1" applyAlignment="1" applyProtection="1">
      <alignment horizontal="center" vertical="center"/>
    </xf>
    <xf numFmtId="0" fontId="15" fillId="2" borderId="1" xfId="15" applyFont="1" applyFill="1" applyBorder="1" applyAlignment="1" applyProtection="1">
      <alignment vertical="center"/>
    </xf>
    <xf numFmtId="4" fontId="27" fillId="6" borderId="1" xfId="15" applyNumberFormat="1" applyFont="1" applyFill="1" applyBorder="1" applyAlignment="1" applyProtection="1">
      <alignment horizontal="center" vertical="center"/>
    </xf>
    <xf numFmtId="0" fontId="14" fillId="2" borderId="1" xfId="15" applyFont="1" applyFill="1" applyBorder="1" applyAlignment="1">
      <alignment horizontal="center" vertical="center"/>
    </xf>
    <xf numFmtId="0" fontId="15" fillId="0" borderId="0" xfId="15" applyFont="1" applyFill="1" applyBorder="1" applyAlignment="1">
      <alignment vertical="center"/>
    </xf>
    <xf numFmtId="0" fontId="15" fillId="0" borderId="0" xfId="15" applyFont="1" applyFill="1" applyAlignment="1">
      <alignment vertical="center"/>
    </xf>
    <xf numFmtId="0" fontId="29" fillId="0" borderId="1" xfId="15" applyFont="1" applyFill="1" applyBorder="1" applyAlignment="1">
      <alignment vertical="center"/>
    </xf>
    <xf numFmtId="0" fontId="18" fillId="0" borderId="1" xfId="15" applyFont="1" applyFill="1" applyBorder="1" applyAlignment="1">
      <alignment vertical="center"/>
    </xf>
    <xf numFmtId="4" fontId="30" fillId="0" borderId="1" xfId="15" applyNumberFormat="1" applyFont="1" applyFill="1" applyBorder="1" applyAlignment="1" applyProtection="1">
      <alignment horizontal="center" vertical="center"/>
    </xf>
    <xf numFmtId="4" fontId="29" fillId="0" borderId="1" xfId="15" applyNumberFormat="1" applyFont="1" applyFill="1" applyBorder="1" applyAlignment="1" applyProtection="1">
      <alignment horizontal="center" vertical="center" wrapText="1"/>
    </xf>
    <xf numFmtId="0" fontId="30" fillId="0" borderId="0" xfId="15" applyFont="1" applyFill="1" applyBorder="1" applyAlignment="1" applyProtection="1">
      <alignment vertical="center"/>
    </xf>
    <xf numFmtId="0" fontId="29" fillId="0" borderId="0" xfId="15" applyFont="1" applyFill="1" applyBorder="1" applyAlignment="1">
      <alignment vertical="center"/>
    </xf>
    <xf numFmtId="0" fontId="29" fillId="0" borderId="0" xfId="15" applyFont="1" applyFill="1" applyAlignment="1">
      <alignment vertical="center"/>
    </xf>
    <xf numFmtId="0" fontId="31" fillId="0" borderId="1" xfId="15" applyFont="1" applyFill="1" applyBorder="1" applyAlignment="1">
      <alignment horizontal="center" vertical="center"/>
    </xf>
    <xf numFmtId="0" fontId="32" fillId="0" borderId="1" xfId="15" applyNumberFormat="1" applyFont="1" applyFill="1" applyBorder="1" applyAlignment="1">
      <alignment horizontal="center" vertical="center"/>
    </xf>
    <xf numFmtId="0" fontId="31" fillId="0" borderId="1" xfId="15" applyFont="1" applyFill="1" applyBorder="1" applyAlignment="1">
      <alignment vertical="center"/>
    </xf>
    <xf numFmtId="0" fontId="32" fillId="5" borderId="1" xfId="0" applyFont="1" applyFill="1" applyBorder="1" applyAlignment="1">
      <alignment horizontal="center" vertical="center"/>
    </xf>
    <xf numFmtId="4" fontId="30" fillId="0" borderId="1" xfId="15" applyNumberFormat="1" applyFont="1" applyFill="1" applyBorder="1" applyAlignment="1" applyProtection="1">
      <alignment horizontal="center" vertical="center" wrapText="1"/>
    </xf>
    <xf numFmtId="0" fontId="17" fillId="0" borderId="1" xfId="15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0" borderId="1" xfId="15" applyFont="1" applyBorder="1" applyAlignment="1">
      <alignment horizontal="center" vertical="center"/>
    </xf>
    <xf numFmtId="49" fontId="17" fillId="0" borderId="1" xfId="15" applyNumberFormat="1" applyFont="1" applyBorder="1" applyAlignment="1">
      <alignment horizontal="center" vertical="center"/>
    </xf>
    <xf numFmtId="0" fontId="18" fillId="0" borderId="1" xfId="15" applyFont="1" applyBorder="1" applyAlignment="1">
      <alignment vertical="center"/>
    </xf>
    <xf numFmtId="4" fontId="17" fillId="0" borderId="1" xfId="15" applyNumberFormat="1" applyFont="1" applyBorder="1" applyAlignment="1">
      <alignment horizontal="right" vertical="center"/>
    </xf>
    <xf numFmtId="4" fontId="15" fillId="0" borderId="1" xfId="15" applyNumberFormat="1" applyFont="1" applyBorder="1" applyAlignment="1" applyProtection="1">
      <alignment horizontal="center" vertical="center"/>
    </xf>
    <xf numFmtId="0" fontId="15" fillId="0" borderId="0" xfId="15" applyFont="1" applyBorder="1" applyAlignment="1" applyProtection="1">
      <alignment vertical="center"/>
    </xf>
    <xf numFmtId="0" fontId="14" fillId="0" borderId="0" xfId="15" applyFont="1" applyBorder="1" applyAlignment="1">
      <alignment vertical="center"/>
    </xf>
    <xf numFmtId="0" fontId="14" fillId="0" borderId="0" xfId="15" applyFont="1" applyAlignment="1">
      <alignment vertical="center"/>
    </xf>
    <xf numFmtId="0" fontId="33" fillId="0" borderId="1" xfId="15" applyFont="1" applyFill="1" applyBorder="1" applyAlignment="1">
      <alignment horizontal="center" vertical="center"/>
    </xf>
    <xf numFmtId="0" fontId="34" fillId="0" borderId="1" xfId="15" applyFont="1" applyFill="1" applyBorder="1" applyAlignment="1">
      <alignment horizontal="center" vertical="center"/>
    </xf>
    <xf numFmtId="49" fontId="17" fillId="0" borderId="1" xfId="15" applyNumberFormat="1" applyFont="1" applyFill="1" applyBorder="1" applyAlignment="1">
      <alignment horizontal="center" vertical="center"/>
    </xf>
    <xf numFmtId="3" fontId="17" fillId="0" borderId="1" xfId="15" applyNumberFormat="1" applyFont="1" applyFill="1" applyBorder="1" applyAlignment="1">
      <alignment horizontal="center" vertical="center"/>
    </xf>
    <xf numFmtId="0" fontId="31" fillId="0" borderId="1" xfId="15" applyFont="1" applyBorder="1" applyAlignment="1">
      <alignment horizontal="center" vertical="center"/>
    </xf>
    <xf numFmtId="0" fontId="31" fillId="0" borderId="1" xfId="15" applyFont="1" applyFill="1" applyBorder="1" applyAlignment="1" applyProtection="1">
      <alignment vertical="center"/>
    </xf>
    <xf numFmtId="0" fontId="31" fillId="0" borderId="1" xfId="15" applyFont="1" applyFill="1" applyBorder="1" applyAlignment="1" applyProtection="1">
      <alignment horizontal="center" vertical="center"/>
    </xf>
    <xf numFmtId="0" fontId="18" fillId="0" borderId="1" xfId="15" applyFont="1" applyFill="1" applyBorder="1" applyAlignment="1" applyProtection="1">
      <alignment vertical="center"/>
    </xf>
    <xf numFmtId="0" fontId="18" fillId="0" borderId="1" xfId="15" applyFont="1" applyBorder="1" applyAlignment="1" applyProtection="1">
      <alignment horizontal="center" vertical="center"/>
    </xf>
    <xf numFmtId="0" fontId="15" fillId="6" borderId="1" xfId="15" applyFont="1" applyFill="1" applyBorder="1" applyAlignment="1" applyProtection="1">
      <alignment horizontal="center" vertical="center"/>
    </xf>
    <xf numFmtId="0" fontId="14" fillId="6" borderId="1" xfId="15" applyFont="1" applyFill="1" applyBorder="1" applyAlignment="1" applyProtection="1">
      <alignment horizontal="center" vertical="center"/>
    </xf>
    <xf numFmtId="49" fontId="15" fillId="2" borderId="1" xfId="15" applyNumberFormat="1" applyFont="1" applyFill="1" applyBorder="1" applyAlignment="1" applyProtection="1">
      <alignment horizontal="center" vertical="center"/>
    </xf>
    <xf numFmtId="4" fontId="15" fillId="6" borderId="1" xfId="15" applyNumberFormat="1" applyFont="1" applyFill="1" applyBorder="1" applyAlignment="1" applyProtection="1">
      <alignment vertical="center"/>
    </xf>
    <xf numFmtId="4" fontId="15" fillId="0" borderId="1" xfId="15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4" fontId="29" fillId="0" borderId="1" xfId="15" applyNumberFormat="1" applyFont="1" applyFill="1" applyBorder="1" applyAlignment="1">
      <alignment horizontal="center" vertical="center"/>
    </xf>
    <xf numFmtId="0" fontId="31" fillId="0" borderId="1" xfId="15" applyNumberFormat="1" applyFont="1" applyFill="1" applyBorder="1" applyAlignment="1">
      <alignment horizontal="center" vertical="center"/>
    </xf>
    <xf numFmtId="4" fontId="14" fillId="0" borderId="1" xfId="15" applyNumberFormat="1" applyFont="1" applyFill="1" applyBorder="1" applyAlignment="1">
      <alignment horizontal="center" vertical="center"/>
    </xf>
    <xf numFmtId="0" fontId="18" fillId="0" borderId="1" xfId="15" applyNumberFormat="1" applyFont="1" applyFill="1" applyBorder="1" applyAlignment="1">
      <alignment horizontal="center" vertical="center"/>
    </xf>
    <xf numFmtId="49" fontId="17" fillId="0" borderId="1" xfId="15" applyNumberFormat="1" applyFont="1" applyBorder="1" applyAlignment="1" applyProtection="1">
      <alignment horizontal="center" vertical="center"/>
    </xf>
    <xf numFmtId="0" fontId="18" fillId="0" borderId="1" xfId="15" applyFont="1" applyBorder="1" applyAlignment="1" applyProtection="1">
      <alignment vertical="center"/>
    </xf>
    <xf numFmtId="4" fontId="17" fillId="0" borderId="1" xfId="15" applyNumberFormat="1" applyFont="1" applyBorder="1" applyAlignment="1" applyProtection="1">
      <alignment vertical="center"/>
    </xf>
    <xf numFmtId="4" fontId="14" fillId="0" borderId="1" xfId="15" applyNumberFormat="1" applyFont="1" applyBorder="1" applyAlignment="1">
      <alignment horizontal="center" vertical="center"/>
    </xf>
    <xf numFmtId="4" fontId="17" fillId="0" borderId="1" xfId="15" applyNumberFormat="1" applyFont="1" applyFill="1" applyBorder="1" applyAlignment="1" applyProtection="1">
      <alignment vertical="center"/>
    </xf>
    <xf numFmtId="0" fontId="35" fillId="0" borderId="1" xfId="0" applyFont="1" applyBorder="1" applyAlignment="1">
      <alignment vertical="center" wrapText="1"/>
    </xf>
    <xf numFmtId="0" fontId="36" fillId="0" borderId="1" xfId="15" applyFont="1" applyFill="1" applyBorder="1" applyAlignment="1">
      <alignment horizontal="center" vertical="center"/>
    </xf>
    <xf numFmtId="0" fontId="18" fillId="0" borderId="1" xfId="15" applyFont="1" applyFill="1" applyBorder="1" applyAlignment="1" applyProtection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15" applyNumberFormat="1" applyFont="1" applyFill="1" applyBorder="1" applyAlignment="1" applyProtection="1">
      <alignment horizontal="center" vertical="center"/>
    </xf>
    <xf numFmtId="0" fontId="14" fillId="0" borderId="1" xfId="15" applyFont="1" applyFill="1" applyBorder="1" applyAlignment="1">
      <alignment vertical="center"/>
    </xf>
    <xf numFmtId="0" fontId="37" fillId="0" borderId="1" xfId="15" applyFont="1" applyFill="1" applyBorder="1" applyAlignment="1">
      <alignment horizontal="center" vertical="center"/>
    </xf>
    <xf numFmtId="0" fontId="18" fillId="0" borderId="1" xfId="15" applyFont="1" applyFill="1" applyBorder="1" applyAlignment="1" applyProtection="1">
      <alignment horizontal="left" vertical="center"/>
    </xf>
    <xf numFmtId="0" fontId="38" fillId="0" borderId="1" xfId="15" applyFont="1" applyFill="1" applyBorder="1" applyAlignment="1">
      <alignment horizontal="center" vertical="center"/>
    </xf>
    <xf numFmtId="49" fontId="32" fillId="0" borderId="1" xfId="15" applyNumberFormat="1" applyFont="1" applyFill="1" applyBorder="1" applyAlignment="1" applyProtection="1">
      <alignment horizontal="center" vertical="center"/>
    </xf>
    <xf numFmtId="0" fontId="31" fillId="0" borderId="1" xfId="15" applyNumberFormat="1" applyFont="1" applyFill="1" applyBorder="1" applyAlignment="1" applyProtection="1">
      <alignment horizontal="center" vertical="center"/>
    </xf>
    <xf numFmtId="0" fontId="32" fillId="0" borderId="1" xfId="15" applyNumberFormat="1" applyFont="1" applyFill="1" applyBorder="1" applyAlignment="1" applyProtection="1">
      <alignment horizontal="center" vertical="center"/>
    </xf>
    <xf numFmtId="49" fontId="31" fillId="0" borderId="1" xfId="15" applyNumberFormat="1" applyFont="1" applyFill="1" applyBorder="1" applyAlignment="1" applyProtection="1">
      <alignment horizontal="left" vertical="center"/>
    </xf>
    <xf numFmtId="4" fontId="39" fillId="0" borderId="1" xfId="15" applyNumberFormat="1" applyFont="1" applyFill="1" applyBorder="1" applyAlignment="1">
      <alignment horizontal="center" vertical="center"/>
    </xf>
    <xf numFmtId="0" fontId="39" fillId="0" borderId="0" xfId="15" applyFont="1" applyFill="1" applyBorder="1" applyAlignment="1">
      <alignment vertical="center"/>
    </xf>
    <xf numFmtId="0" fontId="39" fillId="0" borderId="0" xfId="15" applyFont="1" applyFill="1" applyAlignment="1">
      <alignment vertical="center"/>
    </xf>
    <xf numFmtId="0" fontId="31" fillId="0" borderId="1" xfId="15" applyFont="1" applyFill="1" applyBorder="1" applyAlignment="1" applyProtection="1">
      <alignment vertical="center" wrapText="1"/>
    </xf>
    <xf numFmtId="0" fontId="40" fillId="0" borderId="1" xfId="15" applyFont="1" applyFill="1" applyBorder="1" applyAlignment="1">
      <alignment horizontal="center" vertical="center"/>
    </xf>
    <xf numFmtId="4" fontId="41" fillId="0" borderId="1" xfId="15" applyNumberFormat="1" applyFont="1" applyFill="1" applyBorder="1" applyAlignment="1">
      <alignment horizontal="center" vertical="center"/>
    </xf>
    <xf numFmtId="0" fontId="41" fillId="0" borderId="0" xfId="15" applyFont="1" applyFill="1" applyBorder="1" applyAlignment="1">
      <alignment vertical="center"/>
    </xf>
    <xf numFmtId="0" fontId="41" fillId="0" borderId="0" xfId="15" applyFont="1" applyFill="1" applyAlignment="1">
      <alignment vertical="center"/>
    </xf>
    <xf numFmtId="0" fontId="42" fillId="0" borderId="1" xfId="15" applyFont="1" applyFill="1" applyBorder="1" applyAlignment="1">
      <alignment horizontal="center" vertical="center"/>
    </xf>
    <xf numFmtId="0" fontId="18" fillId="0" borderId="1" xfId="15" applyNumberFormat="1" applyFont="1" applyFill="1" applyBorder="1" applyAlignment="1" applyProtection="1">
      <alignment horizontal="center" vertical="center"/>
    </xf>
    <xf numFmtId="0" fontId="44" fillId="0" borderId="1" xfId="15" applyFont="1" applyFill="1" applyBorder="1" applyAlignment="1">
      <alignment horizontal="center" vertical="center"/>
    </xf>
    <xf numFmtId="4" fontId="45" fillId="0" borderId="1" xfId="15" applyNumberFormat="1" applyFont="1" applyFill="1" applyBorder="1" applyAlignment="1">
      <alignment horizontal="center" vertical="center"/>
    </xf>
    <xf numFmtId="0" fontId="45" fillId="0" borderId="0" xfId="15" applyFont="1" applyFill="1" applyBorder="1" applyAlignment="1">
      <alignment vertical="center"/>
    </xf>
    <xf numFmtId="0" fontId="45" fillId="0" borderId="0" xfId="15" applyFont="1" applyFill="1" applyAlignment="1">
      <alignment vertical="center"/>
    </xf>
    <xf numFmtId="0" fontId="46" fillId="0" borderId="1" xfId="15" applyFont="1" applyFill="1" applyBorder="1" applyAlignment="1">
      <alignment horizontal="center" vertical="center"/>
    </xf>
    <xf numFmtId="0" fontId="32" fillId="0" borderId="1" xfId="15" applyFont="1" applyFill="1" applyBorder="1" applyAlignment="1">
      <alignment horizontal="center" vertical="center"/>
    </xf>
    <xf numFmtId="0" fontId="14" fillId="0" borderId="1" xfId="15" applyFont="1" applyBorder="1" applyAlignment="1" applyProtection="1">
      <alignment horizontal="center" vertical="center"/>
    </xf>
    <xf numFmtId="0" fontId="14" fillId="0" borderId="1" xfId="15" applyFont="1" applyBorder="1" applyAlignment="1">
      <alignment horizontal="center" vertical="center"/>
    </xf>
    <xf numFmtId="49" fontId="15" fillId="0" borderId="1" xfId="15" applyNumberFormat="1" applyFont="1" applyBorder="1" applyAlignment="1">
      <alignment vertical="center"/>
    </xf>
    <xf numFmtId="0" fontId="14" fillId="0" borderId="1" xfId="15" applyFont="1" applyBorder="1" applyAlignment="1">
      <alignment vertical="center"/>
    </xf>
    <xf numFmtId="0" fontId="17" fillId="0" borderId="1" xfId="7" applyNumberFormat="1" applyFont="1" applyFill="1" applyBorder="1" applyAlignment="1" applyProtection="1">
      <alignment horizontal="center" vertical="center" wrapText="1"/>
    </xf>
    <xf numFmtId="49" fontId="31" fillId="0" borderId="1" xfId="15" applyNumberFormat="1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8" fillId="0" borderId="1" xfId="15" applyFont="1" applyFill="1" applyBorder="1" applyAlignment="1">
      <alignment vertical="center" wrapText="1"/>
    </xf>
    <xf numFmtId="0" fontId="47" fillId="0" borderId="1" xfId="15" applyFont="1" applyFill="1" applyBorder="1" applyAlignment="1">
      <alignment horizontal="center" vertical="center"/>
    </xf>
    <xf numFmtId="0" fontId="48" fillId="0" borderId="1" xfId="15" applyFont="1" applyFill="1" applyBorder="1" applyAlignment="1">
      <alignment horizontal="center" vertical="center"/>
    </xf>
    <xf numFmtId="0" fontId="48" fillId="0" borderId="1" xfId="15" applyFont="1" applyFill="1" applyBorder="1" applyAlignment="1" applyProtection="1">
      <alignment horizontal="center" vertical="center"/>
    </xf>
    <xf numFmtId="0" fontId="47" fillId="0" borderId="1" xfId="15" applyNumberFormat="1" applyFont="1" applyFill="1" applyBorder="1" applyAlignment="1">
      <alignment horizontal="center" vertical="center"/>
    </xf>
    <xf numFmtId="0" fontId="48" fillId="0" borderId="1" xfId="15" applyFont="1" applyFill="1" applyBorder="1" applyAlignment="1" applyProtection="1">
      <alignment vertical="center" wrapText="1"/>
    </xf>
    <xf numFmtId="0" fontId="47" fillId="5" borderId="1" xfId="0" applyFont="1" applyFill="1" applyBorder="1" applyAlignment="1">
      <alignment horizontal="center" vertical="center"/>
    </xf>
    <xf numFmtId="0" fontId="31" fillId="0" borderId="1" xfId="15" applyFont="1" applyFill="1" applyBorder="1" applyAlignment="1">
      <alignment vertical="center" wrapText="1"/>
    </xf>
    <xf numFmtId="49" fontId="31" fillId="0" borderId="1" xfId="0" applyNumberFormat="1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/>
    </xf>
    <xf numFmtId="0" fontId="49" fillId="0" borderId="1" xfId="15" applyFont="1" applyBorder="1" applyAlignment="1">
      <alignment horizontal="center" vertical="center"/>
    </xf>
    <xf numFmtId="4" fontId="49" fillId="0" borderId="1" xfId="15" applyNumberFormat="1" applyFont="1" applyBorder="1" applyAlignment="1">
      <alignment horizontal="center" vertical="center"/>
    </xf>
    <xf numFmtId="0" fontId="49" fillId="0" borderId="0" xfId="15" applyFont="1" applyBorder="1" applyAlignment="1">
      <alignment vertical="center"/>
    </xf>
    <xf numFmtId="0" fontId="49" fillId="0" borderId="0" xfId="15" applyFont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49" fontId="47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vertical="center"/>
    </xf>
    <xf numFmtId="4" fontId="50" fillId="0" borderId="1" xfId="15" applyNumberFormat="1" applyFont="1" applyBorder="1" applyAlignment="1">
      <alignment horizontal="center" vertical="center"/>
    </xf>
    <xf numFmtId="0" fontId="50" fillId="0" borderId="0" xfId="15" applyFont="1" applyBorder="1" applyAlignment="1">
      <alignment vertical="center"/>
    </xf>
    <xf numFmtId="0" fontId="50" fillId="0" borderId="0" xfId="15" applyFont="1" applyAlignment="1">
      <alignment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48" fillId="0" borderId="1" xfId="15" applyFont="1" applyFill="1" applyBorder="1" applyAlignment="1">
      <alignment vertical="center" wrapText="1"/>
    </xf>
    <xf numFmtId="0" fontId="17" fillId="0" borderId="1" xfId="15" applyFont="1" applyFill="1" applyBorder="1" applyAlignment="1">
      <alignment vertical="center"/>
    </xf>
    <xf numFmtId="0" fontId="18" fillId="0" borderId="1" xfId="9" applyFont="1" applyFill="1" applyBorder="1" applyAlignment="1">
      <alignment horizontal="center" vertical="center"/>
    </xf>
    <xf numFmtId="49" fontId="17" fillId="0" borderId="1" xfId="15" quotePrefix="1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49" fontId="26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</xf>
    <xf numFmtId="49" fontId="15" fillId="2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vertical="center"/>
    </xf>
    <xf numFmtId="3" fontId="15" fillId="6" borderId="1" xfId="0" applyNumberFormat="1" applyFont="1" applyFill="1" applyBorder="1" applyAlignment="1" applyProtection="1">
      <alignment horizontal="center" vertical="center"/>
    </xf>
    <xf numFmtId="3" fontId="14" fillId="2" borderId="1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49" fontId="4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4" fontId="17" fillId="0" borderId="1" xfId="15" applyNumberFormat="1" applyFont="1" applyFill="1" applyBorder="1" applyAlignment="1">
      <alignment horizontal="center" vertical="center"/>
    </xf>
    <xf numFmtId="4" fontId="17" fillId="0" borderId="0" xfId="15" applyNumberFormat="1" applyFont="1" applyFill="1" applyBorder="1" applyAlignment="1">
      <alignment horizontal="right" vertical="center"/>
    </xf>
    <xf numFmtId="49" fontId="21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49" fontId="32" fillId="0" borderId="1" xfId="13" applyNumberFormat="1" applyFont="1" applyFill="1" applyBorder="1" applyAlignment="1">
      <alignment horizontal="center" vertical="center"/>
    </xf>
    <xf numFmtId="0" fontId="31" fillId="0" borderId="1" xfId="13" applyFont="1" applyFill="1" applyBorder="1" applyAlignment="1">
      <alignment horizontal="center" vertical="center"/>
    </xf>
    <xf numFmtId="0" fontId="31" fillId="0" borderId="1" xfId="13" applyFont="1" applyFill="1" applyBorder="1" applyAlignment="1">
      <alignment vertical="center"/>
    </xf>
    <xf numFmtId="3" fontId="17" fillId="5" borderId="1" xfId="15" applyNumberFormat="1" applyFont="1" applyFill="1" applyBorder="1" applyAlignment="1">
      <alignment horizontal="center" vertical="center"/>
    </xf>
    <xf numFmtId="4" fontId="29" fillId="0" borderId="1" xfId="15" applyNumberFormat="1" applyFont="1" applyBorder="1" applyAlignment="1">
      <alignment horizontal="center" vertical="center"/>
    </xf>
    <xf numFmtId="0" fontId="29" fillId="0" borderId="0" xfId="15" applyFont="1" applyBorder="1" applyAlignment="1">
      <alignment vertical="center"/>
    </xf>
    <xf numFmtId="0" fontId="29" fillId="0" borderId="0" xfId="15" applyFont="1" applyAlignment="1">
      <alignment vertical="center"/>
    </xf>
    <xf numFmtId="4" fontId="46" fillId="0" borderId="1" xfId="15" applyNumberFormat="1" applyFont="1" applyFill="1" applyBorder="1" applyAlignment="1">
      <alignment horizontal="center" vertical="center"/>
    </xf>
    <xf numFmtId="4" fontId="46" fillId="0" borderId="0" xfId="15" applyNumberFormat="1" applyFont="1" applyFill="1" applyBorder="1" applyAlignment="1">
      <alignment horizontal="right" vertical="center"/>
    </xf>
    <xf numFmtId="0" fontId="51" fillId="0" borderId="0" xfId="15" applyFont="1" applyBorder="1" applyAlignment="1">
      <alignment vertical="center"/>
    </xf>
    <xf numFmtId="0" fontId="51" fillId="0" borderId="0" xfId="15" applyFont="1" applyAlignment="1">
      <alignment vertical="center"/>
    </xf>
    <xf numFmtId="0" fontId="31" fillId="0" borderId="1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vertical="center"/>
      <protection locked="0"/>
    </xf>
    <xf numFmtId="49" fontId="17" fillId="0" borderId="1" xfId="13" applyNumberFormat="1" applyFont="1" applyFill="1" applyBorder="1" applyAlignment="1">
      <alignment horizontal="center" vertical="center"/>
    </xf>
    <xf numFmtId="0" fontId="18" fillId="0" borderId="1" xfId="13" applyFont="1" applyFill="1" applyBorder="1" applyAlignment="1">
      <alignment horizontal="center" vertical="center"/>
    </xf>
    <xf numFmtId="0" fontId="18" fillId="0" borderId="1" xfId="13" applyFont="1" applyFill="1" applyBorder="1" applyAlignment="1">
      <alignment vertical="center"/>
    </xf>
    <xf numFmtId="49" fontId="36" fillId="0" borderId="1" xfId="13" applyNumberFormat="1" applyFont="1" applyFill="1" applyBorder="1" applyAlignment="1">
      <alignment horizontal="center" vertical="center"/>
    </xf>
    <xf numFmtId="49" fontId="47" fillId="0" borderId="1" xfId="0" applyNumberFormat="1" applyFont="1" applyFill="1" applyBorder="1" applyAlignment="1" applyProtection="1">
      <alignment horizontal="center" vertical="center"/>
      <protection locked="0"/>
    </xf>
    <xf numFmtId="4" fontId="52" fillId="0" borderId="1" xfId="15" applyNumberFormat="1" applyFont="1" applyBorder="1" applyAlignment="1">
      <alignment horizontal="center" vertical="center"/>
    </xf>
    <xf numFmtId="0" fontId="52" fillId="0" borderId="0" xfId="15" applyFont="1" applyBorder="1" applyAlignment="1">
      <alignment vertical="center"/>
    </xf>
    <xf numFmtId="0" fontId="52" fillId="0" borderId="0" xfId="15" applyFont="1" applyAlignment="1">
      <alignment vertical="center"/>
    </xf>
    <xf numFmtId="0" fontId="18" fillId="0" borderId="1" xfId="16" applyFont="1" applyFill="1" applyBorder="1" applyAlignment="1" applyProtection="1">
      <alignment horizontal="center" vertical="center"/>
    </xf>
    <xf numFmtId="0" fontId="18" fillId="0" borderId="1" xfId="16" applyFont="1" applyFill="1" applyBorder="1" applyAlignment="1" applyProtection="1">
      <alignment vertical="center"/>
    </xf>
    <xf numFmtId="0" fontId="17" fillId="5" borderId="1" xfId="16" applyFont="1" applyFill="1" applyBorder="1" applyAlignment="1">
      <alignment horizontal="center" vertical="center"/>
    </xf>
    <xf numFmtId="49" fontId="17" fillId="0" borderId="1" xfId="16" applyNumberFormat="1" applyFont="1" applyFill="1" applyBorder="1" applyAlignment="1" applyProtection="1">
      <alignment horizontal="center" vertical="center"/>
    </xf>
    <xf numFmtId="3" fontId="47" fillId="7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 applyProtection="1">
      <alignment horizontal="center" vertical="center"/>
      <protection locked="0"/>
    </xf>
    <xf numFmtId="0" fontId="48" fillId="0" borderId="1" xfId="0" applyFont="1" applyFill="1" applyBorder="1" applyAlignment="1" applyProtection="1">
      <alignment vertical="center" wrapText="1"/>
      <protection locked="0"/>
    </xf>
    <xf numFmtId="0" fontId="18" fillId="6" borderId="1" xfId="13" applyFont="1" applyFill="1" applyBorder="1" applyAlignment="1">
      <alignment horizontal="center" vertical="center"/>
    </xf>
    <xf numFmtId="49" fontId="17" fillId="2" borderId="1" xfId="13" applyNumberFormat="1" applyFont="1" applyFill="1" applyBorder="1" applyAlignment="1">
      <alignment horizontal="center" vertical="center"/>
    </xf>
    <xf numFmtId="0" fontId="15" fillId="2" borderId="1" xfId="13" applyFont="1" applyFill="1" applyBorder="1" applyAlignment="1">
      <alignment vertical="center"/>
    </xf>
    <xf numFmtId="49" fontId="37" fillId="0" borderId="1" xfId="0" applyNumberFormat="1" applyFont="1" applyFill="1" applyBorder="1" applyAlignment="1">
      <alignment horizontal="center" vertical="center"/>
    </xf>
    <xf numFmtId="49" fontId="37" fillId="0" borderId="1" xfId="13" applyNumberFormat="1" applyFont="1" applyFill="1" applyBorder="1" applyAlignment="1">
      <alignment horizontal="center" vertical="center"/>
    </xf>
    <xf numFmtId="49" fontId="33" fillId="0" borderId="1" xfId="13" applyNumberFormat="1" applyFont="1" applyFill="1" applyBorder="1" applyAlignment="1">
      <alignment horizontal="center" vertical="center"/>
    </xf>
    <xf numFmtId="0" fontId="17" fillId="0" borderId="1" xfId="13" applyFont="1" applyFill="1" applyBorder="1" applyAlignment="1">
      <alignment horizontal="center" vertical="center"/>
    </xf>
    <xf numFmtId="0" fontId="17" fillId="0" borderId="1" xfId="13" applyFont="1" applyFill="1" applyBorder="1" applyAlignment="1">
      <alignment vertical="center"/>
    </xf>
    <xf numFmtId="0" fontId="52" fillId="0" borderId="1" xfId="15" applyFont="1" applyBorder="1" applyAlignment="1">
      <alignment vertical="center"/>
    </xf>
    <xf numFmtId="3" fontId="17" fillId="0" borderId="1" xfId="13" applyNumberFormat="1" applyFont="1" applyFill="1" applyBorder="1" applyAlignment="1">
      <alignment horizontal="center" vertical="center"/>
    </xf>
    <xf numFmtId="4" fontId="17" fillId="0" borderId="1" xfId="15" applyNumberFormat="1" applyFont="1" applyBorder="1" applyAlignment="1" applyProtection="1">
      <alignment horizontal="center" vertical="center"/>
    </xf>
    <xf numFmtId="3" fontId="18" fillId="0" borderId="1" xfId="13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vertical="center" wrapText="1"/>
    </xf>
    <xf numFmtId="4" fontId="36" fillId="0" borderId="1" xfId="14" applyNumberFormat="1" applyFont="1" applyFill="1" applyBorder="1" applyAlignment="1">
      <alignment horizontal="center" vertical="center"/>
    </xf>
    <xf numFmtId="3" fontId="36" fillId="0" borderId="0" xfId="14" applyNumberFormat="1" applyFont="1" applyFill="1" applyBorder="1" applyAlignment="1">
      <alignment horizontal="center" vertical="center"/>
    </xf>
    <xf numFmtId="0" fontId="15" fillId="6" borderId="1" xfId="13" applyFont="1" applyFill="1" applyBorder="1" applyAlignment="1">
      <alignment horizontal="center" vertical="center"/>
    </xf>
    <xf numFmtId="0" fontId="14" fillId="6" borderId="1" xfId="13" applyFont="1" applyFill="1" applyBorder="1" applyAlignment="1">
      <alignment horizontal="center" vertical="center"/>
    </xf>
    <xf numFmtId="49" fontId="15" fillId="2" borderId="1" xfId="13" applyNumberFormat="1" applyFont="1" applyFill="1" applyBorder="1" applyAlignment="1">
      <alignment horizontal="center" vertical="center"/>
    </xf>
    <xf numFmtId="3" fontId="15" fillId="6" borderId="1" xfId="13" applyNumberFormat="1" applyFont="1" applyFill="1" applyBorder="1" applyAlignment="1">
      <alignment horizontal="center" vertical="center"/>
    </xf>
    <xf numFmtId="3" fontId="14" fillId="2" borderId="1" xfId="13" applyNumberFormat="1" applyFont="1" applyFill="1" applyBorder="1" applyAlignment="1">
      <alignment horizontal="center" vertical="center"/>
    </xf>
    <xf numFmtId="0" fontId="15" fillId="6" borderId="1" xfId="13" applyFont="1" applyFill="1" applyBorder="1" applyAlignment="1">
      <alignment vertical="center"/>
    </xf>
    <xf numFmtId="0" fontId="14" fillId="2" borderId="1" xfId="13" applyFont="1" applyFill="1" applyBorder="1" applyAlignment="1">
      <alignment vertical="center"/>
    </xf>
    <xf numFmtId="4" fontId="53" fillId="0" borderId="1" xfId="15" applyNumberFormat="1" applyFont="1" applyFill="1" applyBorder="1" applyAlignment="1">
      <alignment horizontal="center" vertical="center"/>
    </xf>
    <xf numFmtId="4" fontId="53" fillId="0" borderId="0" xfId="15" applyNumberFormat="1" applyFont="1" applyFill="1" applyBorder="1" applyAlignment="1">
      <alignment horizontal="right" vertical="center"/>
    </xf>
    <xf numFmtId="0" fontId="51" fillId="0" borderId="0" xfId="15" applyFont="1" applyFill="1" applyBorder="1" applyAlignment="1">
      <alignment vertical="center"/>
    </xf>
    <xf numFmtId="0" fontId="51" fillId="0" borderId="0" xfId="15" applyFont="1" applyFill="1" applyAlignment="1">
      <alignment vertical="center"/>
    </xf>
    <xf numFmtId="16" fontId="15" fillId="2" borderId="1" xfId="13" applyNumberFormat="1" applyFont="1" applyFill="1" applyBorder="1" applyAlignment="1">
      <alignment vertical="center"/>
    </xf>
    <xf numFmtId="0" fontId="17" fillId="6" borderId="1" xfId="13" applyFont="1" applyFill="1" applyBorder="1" applyAlignment="1">
      <alignment vertical="center"/>
    </xf>
    <xf numFmtId="0" fontId="18" fillId="2" borderId="1" xfId="13" applyFont="1" applyFill="1" applyBorder="1" applyAlignment="1">
      <alignment vertical="center"/>
    </xf>
    <xf numFmtId="3" fontId="17" fillId="0" borderId="1" xfId="16" applyNumberFormat="1" applyFont="1" applyFill="1" applyBorder="1" applyAlignment="1" applyProtection="1">
      <alignment horizontal="center" vertical="center"/>
    </xf>
    <xf numFmtId="49" fontId="18" fillId="0" borderId="1" xfId="16" applyNumberFormat="1" applyFont="1" applyFill="1" applyBorder="1" applyAlignment="1">
      <alignment horizontal="center" vertical="center"/>
    </xf>
    <xf numFmtId="0" fontId="18" fillId="0" borderId="1" xfId="16" applyFont="1" applyFill="1" applyBorder="1" applyAlignment="1">
      <alignment horizontal="center" vertical="center"/>
    </xf>
    <xf numFmtId="49" fontId="21" fillId="0" borderId="1" xfId="16" applyNumberFormat="1" applyFont="1" applyFill="1" applyBorder="1" applyAlignment="1">
      <alignment horizontal="center" vertical="center"/>
    </xf>
    <xf numFmtId="49" fontId="33" fillId="0" borderId="1" xfId="16" applyNumberFormat="1" applyFont="1" applyFill="1" applyBorder="1" applyAlignment="1" applyProtection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49" fontId="47" fillId="0" borderId="1" xfId="16" applyNumberFormat="1" applyFont="1" applyFill="1" applyBorder="1" applyAlignment="1" applyProtection="1">
      <alignment horizontal="center" vertical="center"/>
    </xf>
    <xf numFmtId="1" fontId="17" fillId="0" borderId="1" xfId="15" applyNumberFormat="1" applyFont="1" applyFill="1" applyBorder="1" applyAlignment="1">
      <alignment horizontal="center" vertical="center"/>
    </xf>
    <xf numFmtId="0" fontId="18" fillId="0" borderId="1" xfId="16" applyFont="1" applyBorder="1" applyAlignment="1" applyProtection="1">
      <alignment horizontal="center" vertical="center"/>
    </xf>
    <xf numFmtId="0" fontId="31" fillId="0" borderId="1" xfId="16" applyFont="1" applyFill="1" applyBorder="1" applyAlignment="1" applyProtection="1">
      <alignment horizontal="center" vertical="center"/>
    </xf>
    <xf numFmtId="1" fontId="18" fillId="0" borderId="1" xfId="15" applyNumberFormat="1" applyFont="1" applyFill="1" applyBorder="1" applyAlignment="1">
      <alignment horizontal="center" vertical="center"/>
    </xf>
    <xf numFmtId="0" fontId="18" fillId="0" borderId="1" xfId="12" applyFont="1" applyFill="1" applyBorder="1" applyAlignment="1" applyProtection="1">
      <alignment vertical="center"/>
      <protection locked="0"/>
    </xf>
    <xf numFmtId="0" fontId="26" fillId="6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vertical="center"/>
    </xf>
    <xf numFmtId="165" fontId="17" fillId="0" borderId="1" xfId="15" applyNumberFormat="1" applyFont="1" applyFill="1" applyBorder="1" applyAlignment="1">
      <alignment horizontal="center" vertical="center"/>
    </xf>
    <xf numFmtId="49" fontId="32" fillId="0" borderId="1" xfId="14" applyNumberFormat="1" applyFont="1" applyFill="1" applyBorder="1" applyAlignment="1">
      <alignment horizontal="center" vertical="center"/>
    </xf>
    <xf numFmtId="49" fontId="31" fillId="0" borderId="1" xfId="14" applyNumberFormat="1" applyFont="1" applyFill="1" applyBorder="1" applyAlignment="1">
      <alignment horizontal="center" vertical="center"/>
    </xf>
    <xf numFmtId="0" fontId="31" fillId="0" borderId="1" xfId="14" applyFont="1" applyFill="1" applyBorder="1" applyAlignment="1">
      <alignment horizontal="center" vertical="center"/>
    </xf>
    <xf numFmtId="0" fontId="31" fillId="0" borderId="1" xfId="14" applyFont="1" applyFill="1" applyBorder="1" applyAlignment="1">
      <alignment vertical="center"/>
    </xf>
    <xf numFmtId="4" fontId="55" fillId="0" borderId="1" xfId="15" applyNumberFormat="1" applyFont="1" applyBorder="1" applyAlignment="1">
      <alignment horizontal="center" vertical="center"/>
    </xf>
    <xf numFmtId="0" fontId="55" fillId="0" borderId="0" xfId="15" applyFont="1" applyBorder="1" applyAlignment="1">
      <alignment vertical="center"/>
    </xf>
    <xf numFmtId="0" fontId="55" fillId="0" borderId="0" xfId="15" applyFont="1" applyAlignment="1">
      <alignment vertical="center"/>
    </xf>
    <xf numFmtId="49" fontId="17" fillId="0" borderId="1" xfId="14" applyNumberFormat="1" applyFont="1" applyFill="1" applyBorder="1" applyAlignment="1">
      <alignment horizontal="center" vertical="center"/>
    </xf>
    <xf numFmtId="49" fontId="35" fillId="0" borderId="1" xfId="14" applyNumberFormat="1" applyFont="1" applyFill="1" applyBorder="1" applyAlignment="1">
      <alignment horizontal="center" vertical="center"/>
    </xf>
    <xf numFmtId="0" fontId="18" fillId="0" borderId="1" xfId="14" applyFont="1" applyFill="1" applyBorder="1" applyAlignment="1">
      <alignment horizontal="center" vertical="center"/>
    </xf>
    <xf numFmtId="0" fontId="18" fillId="0" borderId="1" xfId="14" applyFont="1" applyFill="1" applyBorder="1" applyAlignment="1">
      <alignment vertical="center"/>
    </xf>
    <xf numFmtId="49" fontId="56" fillId="0" borderId="1" xfId="14" applyNumberFormat="1" applyFont="1" applyFill="1" applyBorder="1" applyAlignment="1">
      <alignment horizontal="center" vertical="center"/>
    </xf>
    <xf numFmtId="49" fontId="21" fillId="0" borderId="1" xfId="14" applyNumberFormat="1" applyFont="1" applyFill="1" applyBorder="1" applyAlignment="1">
      <alignment horizontal="center" vertical="center"/>
    </xf>
    <xf numFmtId="49" fontId="47" fillId="0" borderId="1" xfId="14" applyNumberFormat="1" applyFont="1" applyFill="1" applyBorder="1" applyAlignment="1">
      <alignment horizontal="center" vertical="center"/>
    </xf>
    <xf numFmtId="49" fontId="18" fillId="0" borderId="1" xfId="14" applyNumberFormat="1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/>
    </xf>
    <xf numFmtId="0" fontId="17" fillId="0" borderId="1" xfId="14" applyFont="1" applyFill="1" applyBorder="1" applyAlignment="1">
      <alignment horizontal="center" vertical="center"/>
    </xf>
    <xf numFmtId="49" fontId="36" fillId="0" borderId="1" xfId="14" applyNumberFormat="1" applyFont="1" applyFill="1" applyBorder="1" applyAlignment="1">
      <alignment horizontal="center" vertical="center"/>
    </xf>
    <xf numFmtId="3" fontId="17" fillId="0" borderId="1" xfId="14" applyNumberFormat="1" applyFont="1" applyFill="1" applyBorder="1" applyAlignment="1">
      <alignment horizontal="center" vertical="center"/>
    </xf>
    <xf numFmtId="0" fontId="18" fillId="0" borderId="1" xfId="14" applyFont="1" applyFill="1" applyBorder="1" applyAlignment="1">
      <alignment vertical="center" wrapText="1"/>
    </xf>
    <xf numFmtId="0" fontId="15" fillId="0" borderId="1" xfId="16" applyFont="1" applyFill="1" applyBorder="1" applyAlignment="1" applyProtection="1">
      <alignment horizontal="center" vertical="center"/>
    </xf>
    <xf numFmtId="0" fontId="14" fillId="0" borderId="1" xfId="16" applyFont="1" applyFill="1" applyBorder="1" applyAlignment="1" applyProtection="1">
      <alignment horizontal="center" vertical="center"/>
    </xf>
    <xf numFmtId="4" fontId="30" fillId="0" borderId="1" xfId="21" applyNumberFormat="1" applyFont="1" applyFill="1" applyBorder="1" applyAlignment="1" applyProtection="1">
      <alignment horizontal="center" vertical="center"/>
      <protection locked="0"/>
    </xf>
    <xf numFmtId="0" fontId="30" fillId="0" borderId="0" xfId="21" applyFont="1" applyFill="1" applyAlignment="1" applyProtection="1">
      <alignment horizontal="right" vertical="center"/>
      <protection locked="0"/>
    </xf>
    <xf numFmtId="49" fontId="18" fillId="0" borderId="1" xfId="12" applyNumberFormat="1" applyFont="1" applyFill="1" applyBorder="1" applyAlignment="1" applyProtection="1">
      <alignment horizontal="center" vertical="center"/>
      <protection locked="0"/>
    </xf>
    <xf numFmtId="0" fontId="17" fillId="5" borderId="1" xfId="14" applyFont="1" applyFill="1" applyBorder="1" applyAlignment="1">
      <alignment horizontal="center" vertical="center"/>
    </xf>
    <xf numFmtId="4" fontId="15" fillId="0" borderId="1" xfId="21" applyNumberFormat="1" applyFont="1" applyBorder="1" applyAlignment="1" applyProtection="1">
      <alignment horizontal="center" vertical="center"/>
      <protection locked="0"/>
    </xf>
    <xf numFmtId="0" fontId="15" fillId="0" borderId="0" xfId="21" applyFont="1" applyAlignment="1" applyProtection="1">
      <alignment horizontal="right" vertical="center"/>
      <protection locked="0"/>
    </xf>
    <xf numFmtId="4" fontId="30" fillId="0" borderId="1" xfId="21" applyNumberFormat="1" applyFont="1" applyBorder="1" applyAlignment="1" applyProtection="1">
      <alignment horizontal="center" vertical="center"/>
      <protection locked="0"/>
    </xf>
    <xf numFmtId="0" fontId="30" fillId="0" borderId="0" xfId="21" applyFont="1" applyAlignment="1" applyProtection="1">
      <alignment horizontal="right" vertical="center"/>
      <protection locked="0"/>
    </xf>
    <xf numFmtId="49" fontId="21" fillId="0" borderId="1" xfId="12" applyNumberFormat="1" applyFont="1" applyFill="1" applyBorder="1" applyAlignment="1" applyProtection="1">
      <alignment horizontal="center" vertical="center"/>
      <protection locked="0"/>
    </xf>
    <xf numFmtId="49" fontId="31" fillId="0" borderId="1" xfId="12" applyNumberFormat="1" applyFont="1" applyFill="1" applyBorder="1" applyAlignment="1" applyProtection="1">
      <alignment horizontal="center" vertical="center"/>
      <protection locked="0"/>
    </xf>
    <xf numFmtId="0" fontId="18" fillId="0" borderId="1" xfId="12" applyNumberFormat="1" applyFont="1" applyFill="1" applyBorder="1" applyAlignment="1" applyProtection="1">
      <alignment horizontal="center" vertical="center"/>
      <protection locked="0"/>
    </xf>
    <xf numFmtId="0" fontId="31" fillId="0" borderId="1" xfId="12" applyNumberFormat="1" applyFont="1" applyFill="1" applyBorder="1" applyAlignment="1" applyProtection="1">
      <alignment horizontal="center" vertical="center"/>
      <protection locked="0"/>
    </xf>
    <xf numFmtId="3" fontId="17" fillId="0" borderId="1" xfId="12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vertical="center"/>
    </xf>
    <xf numFmtId="0" fontId="15" fillId="0" borderId="1" xfId="12" applyFont="1" applyFill="1" applyBorder="1" applyAlignment="1">
      <alignment horizontal="left" vertical="center" wrapText="1"/>
    </xf>
    <xf numFmtId="3" fontId="14" fillId="0" borderId="1" xfId="1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7" fillId="0" borderId="1" xfId="11" applyFont="1" applyFill="1" applyBorder="1" applyAlignment="1">
      <alignment horizontal="center" vertical="center"/>
    </xf>
    <xf numFmtId="0" fontId="15" fillId="6" borderId="1" xfId="11" applyFont="1" applyFill="1" applyBorder="1" applyAlignment="1">
      <alignment horizontal="center" vertical="center"/>
    </xf>
    <xf numFmtId="0" fontId="14" fillId="6" borderId="1" xfId="11" applyFont="1" applyFill="1" applyBorder="1" applyAlignment="1">
      <alignment horizontal="center" vertical="center"/>
    </xf>
    <xf numFmtId="49" fontId="15" fillId="2" borderId="1" xfId="11" applyNumberFormat="1" applyFont="1" applyFill="1" applyBorder="1" applyAlignment="1">
      <alignment horizontal="center" vertical="center"/>
    </xf>
    <xf numFmtId="0" fontId="15" fillId="2" borderId="1" xfId="11" applyFont="1" applyFill="1" applyBorder="1" applyAlignment="1">
      <alignment horizontal="left" vertical="center"/>
    </xf>
    <xf numFmtId="0" fontId="47" fillId="5" borderId="1" xfId="14" applyFont="1" applyFill="1" applyBorder="1" applyAlignment="1">
      <alignment horizontal="center" vertical="center"/>
    </xf>
    <xf numFmtId="0" fontId="48" fillId="0" borderId="1" xfId="1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/>
    </xf>
    <xf numFmtId="0" fontId="14" fillId="2" borderId="1" xfId="1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0" fontId="15" fillId="6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48" fillId="0" borderId="1" xfId="0" applyFont="1" applyFill="1" applyBorder="1" applyAlignment="1" applyProtection="1">
      <alignment vertical="center"/>
    </xf>
    <xf numFmtId="0" fontId="18" fillId="0" borderId="1" xfId="0" applyFont="1" applyBorder="1" applyAlignment="1" applyProtection="1">
      <alignment vertical="center"/>
    </xf>
    <xf numFmtId="0" fontId="15" fillId="6" borderId="1" xfId="14" applyFont="1" applyFill="1" applyBorder="1" applyAlignment="1">
      <alignment horizontal="center" vertical="center"/>
    </xf>
    <xf numFmtId="0" fontId="48" fillId="0" borderId="1" xfId="15" applyFont="1" applyFill="1" applyBorder="1" applyAlignment="1" applyProtection="1">
      <alignment vertical="center"/>
    </xf>
    <xf numFmtId="0" fontId="36" fillId="0" borderId="1" xfId="0" applyFont="1" applyFill="1" applyBorder="1" applyAlignment="1">
      <alignment horizontal="center" vertical="center"/>
    </xf>
    <xf numFmtId="0" fontId="17" fillId="0" borderId="0" xfId="15" applyFont="1" applyFill="1" applyAlignment="1">
      <alignment horizontal="center" vertical="center"/>
    </xf>
    <xf numFmtId="0" fontId="21" fillId="0" borderId="0" xfId="15" applyFont="1" applyAlignment="1">
      <alignment horizontal="center" vertical="center"/>
    </xf>
    <xf numFmtId="0" fontId="14" fillId="0" borderId="0" xfId="15" applyFont="1" applyAlignment="1" applyProtection="1">
      <alignment horizontal="center" vertical="center"/>
    </xf>
    <xf numFmtId="0" fontId="17" fillId="0" borderId="0" xfId="15" applyNumberFormat="1" applyFont="1" applyBorder="1" applyAlignment="1" applyProtection="1">
      <alignment horizontal="center" vertical="center"/>
    </xf>
    <xf numFmtId="0" fontId="18" fillId="0" borderId="0" xfId="15" applyFont="1" applyBorder="1" applyAlignment="1" applyProtection="1">
      <alignment vertical="center"/>
    </xf>
    <xf numFmtId="4" fontId="17" fillId="0" borderId="0" xfId="15" applyNumberFormat="1" applyFont="1" applyBorder="1" applyAlignment="1" applyProtection="1">
      <alignment horizontal="center" vertical="center"/>
    </xf>
    <xf numFmtId="0" fontId="18" fillId="0" borderId="0" xfId="15" applyFont="1" applyBorder="1" applyAlignment="1" applyProtection="1">
      <alignment horizontal="center" vertical="center"/>
    </xf>
    <xf numFmtId="0" fontId="14" fillId="0" borderId="0" xfId="15" applyFont="1" applyBorder="1" applyAlignment="1" applyProtection="1">
      <alignment horizontal="center" vertical="center"/>
    </xf>
    <xf numFmtId="0" fontId="17" fillId="0" borderId="0" xfId="15" applyNumberFormat="1" applyFont="1" applyAlignment="1" applyProtection="1">
      <alignment horizontal="center" vertical="center"/>
    </xf>
    <xf numFmtId="0" fontId="18" fillId="0" borderId="0" xfId="15" applyFont="1" applyAlignment="1" applyProtection="1">
      <alignment vertical="center"/>
    </xf>
    <xf numFmtId="4" fontId="14" fillId="0" borderId="0" xfId="15" applyNumberFormat="1" applyFont="1" applyAlignment="1" applyProtection="1">
      <alignment vertical="center"/>
    </xf>
    <xf numFmtId="0" fontId="18" fillId="0" borderId="0" xfId="15" applyFont="1" applyAlignment="1" applyProtection="1">
      <alignment horizontal="center" vertical="center"/>
    </xf>
    <xf numFmtId="0" fontId="17" fillId="0" borderId="0" xfId="0" applyNumberFormat="1" applyFont="1" applyAlignment="1" applyProtection="1">
      <alignment horizontal="center" vertical="center"/>
      <protection locked="0"/>
    </xf>
    <xf numFmtId="3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8" fillId="0" borderId="0" xfId="15" applyFont="1" applyAlignment="1">
      <alignment horizontal="center" vertical="center"/>
    </xf>
    <xf numFmtId="0" fontId="15" fillId="0" borderId="0" xfId="0" applyNumberFormat="1" applyFont="1" applyAlignment="1" applyProtection="1">
      <alignment horizontal="left" vertical="center"/>
      <protection locked="0"/>
    </xf>
    <xf numFmtId="4" fontId="14" fillId="0" borderId="0" xfId="15" applyNumberFormat="1" applyFont="1" applyBorder="1" applyAlignment="1">
      <alignment horizontal="center" vertical="center"/>
    </xf>
    <xf numFmtId="4" fontId="14" fillId="0" borderId="0" xfId="15" applyNumberFormat="1" applyFont="1" applyBorder="1" applyAlignment="1">
      <alignment horizontal="center" vertical="center" wrapText="1"/>
    </xf>
    <xf numFmtId="0" fontId="14" fillId="0" borderId="0" xfId="15" applyFont="1" applyAlignment="1" applyProtection="1">
      <alignment vertical="center"/>
    </xf>
    <xf numFmtId="4" fontId="57" fillId="0" borderId="0" xfId="0" applyNumberFormat="1" applyFont="1" applyBorder="1" applyAlignment="1">
      <alignment horizontal="right"/>
    </xf>
    <xf numFmtId="49" fontId="58" fillId="0" borderId="0" xfId="15" applyNumberFormat="1" applyFont="1" applyAlignment="1">
      <alignment horizontal="left" vertical="center"/>
    </xf>
    <xf numFmtId="4" fontId="15" fillId="0" borderId="0" xfId="15" applyNumberFormat="1" applyFont="1" applyFill="1" applyBorder="1" applyAlignment="1">
      <alignment horizontal="center" vertical="center"/>
    </xf>
    <xf numFmtId="4" fontId="15" fillId="0" borderId="0" xfId="15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left" vertical="center"/>
    </xf>
    <xf numFmtId="0" fontId="60" fillId="6" borderId="1" xfId="0" applyFont="1" applyFill="1" applyBorder="1" applyAlignment="1" applyProtection="1">
      <alignment horizontal="center" vertical="center"/>
    </xf>
    <xf numFmtId="0" fontId="61" fillId="6" borderId="1" xfId="0" applyFont="1" applyFill="1" applyBorder="1" applyAlignment="1" applyProtection="1">
      <alignment horizontal="center" vertical="center"/>
    </xf>
    <xf numFmtId="49" fontId="60" fillId="2" borderId="1" xfId="0" applyNumberFormat="1" applyFont="1" applyFill="1" applyBorder="1" applyAlignment="1" applyProtection="1">
      <alignment horizontal="center" vertical="center"/>
    </xf>
    <xf numFmtId="3" fontId="60" fillId="6" borderId="1" xfId="0" applyNumberFormat="1" applyFont="1" applyFill="1" applyBorder="1" applyAlignment="1" applyProtection="1">
      <alignment horizontal="center" vertical="center"/>
    </xf>
    <xf numFmtId="3" fontId="61" fillId="2" borderId="1" xfId="0" applyNumberFormat="1" applyFont="1" applyFill="1" applyBorder="1" applyAlignment="1" applyProtection="1">
      <alignment horizontal="center" vertical="center"/>
    </xf>
    <xf numFmtId="0" fontId="17" fillId="0" borderId="0" xfId="8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wrapText="1"/>
    </xf>
    <xf numFmtId="4" fontId="13" fillId="0" borderId="0" xfId="8" applyNumberFormat="1" applyFont="1" applyAlignment="1">
      <alignment horizontal="center"/>
    </xf>
  </cellXfs>
  <cellStyles count="23">
    <cellStyle name="Normal 2" xfId="1"/>
    <cellStyle name="Normal 3" xfId="2"/>
    <cellStyle name="Normal 4" xfId="3"/>
    <cellStyle name="Normal 5" xfId="4"/>
    <cellStyle name="Percent 2" xfId="5"/>
    <cellStyle name="Standard 2" xfId="6"/>
    <cellStyle name="Standard 6" xfId="7"/>
    <cellStyle name="Standard_GH PL RAUTITAN RB 2005" xfId="8"/>
    <cellStyle name="Standard_GH-PL 2003_RAUTITAN" xfId="9"/>
    <cellStyle name="Standard_PL RAUVACLEAN 2003" xfId="10"/>
    <cellStyle name="Standard_PL RAUVACLEAN 2004neu" xfId="11"/>
    <cellStyle name="Standard_PL_Raupiano EUR 2003" xfId="12"/>
    <cellStyle name="Standard_PL_RFBH2003 Euro Sonderanwendungen" xfId="13"/>
    <cellStyle name="Standard_PL_Werkzeug 2003 Euro" xfId="14"/>
    <cellStyle name="Standard_Preisliste RUS GT 2004" xfId="15"/>
    <cellStyle name="Standard_Preisliste RUS GT 2005 inkl Vio" xfId="16"/>
    <cellStyle name="Undefiniert" xfId="17"/>
    <cellStyle name="Обычный" xfId="0" builtinId="0"/>
    <cellStyle name="Обычный 2" xfId="18"/>
    <cellStyle name="Обычный 3" xfId="19"/>
    <cellStyle name="Обычный 4" xfId="20"/>
    <cellStyle name="Обычный_REHAU прайслист 2002" xfId="21"/>
    <cellStyle name="Обычный_Лист1" xfId="2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398790</xdr:colOff>
      <xdr:row>1</xdr:row>
      <xdr:rowOff>24719</xdr:rowOff>
    </xdr:from>
    <xdr:to>
      <xdr:col>12</xdr:col>
      <xdr:colOff>535780</xdr:colOff>
      <xdr:row>3</xdr:row>
      <xdr:rowOff>345281</xdr:rowOff>
    </xdr:to>
    <xdr:pic>
      <xdr:nvPicPr>
        <xdr:cNvPr id="2" name="Рисунок 1" descr="\\FS\Store\Макеты\2021 LOGO\Трубы_зап_арм\Rehau\Logo_Reha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86353" y="227125"/>
          <a:ext cx="2137241" cy="1070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hau.com/sites/gt/02Katalog/00%20&#1055;&#1088;&#1072;&#1081;&#1089;-&#1083;&#1080;&#1089;&#1090;/DOCUME~1/PETRIK~1/LOCALS~1/Temp/notes34AE16/PL_RAUPINK-DUO-SOLO%202003%20Eu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hau.com/sites/gt/02Katalog/00%20&#1055;&#1088;&#1072;&#1081;&#1089;-&#1083;&#1080;&#1089;&#1090;/DOCUME~1/PETRIK~1/LOCALS~1/Temp/notes34AE16/Dokumente%20und%20Einstellungen/bolgand/Rehau/BU/Prices/2005/PL_RAUPINK-DUO-SOLO%202003%20Eur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Лист1">
    <outlinePr summaryBelow="0"/>
    <pageSetUpPr fitToPage="1"/>
  </sheetPr>
  <dimension ref="A1:DP1143"/>
  <sheetViews>
    <sheetView tabSelected="1" zoomScale="90" zoomScaleNormal="90" zoomScaleSheetLayoutView="50" workbookViewId="0">
      <pane xSplit="4" ySplit="6" topLeftCell="E7" activePane="bottomRight" state="frozenSplit"/>
      <selection pane="topRight" activeCell="R1" sqref="R1"/>
      <selection pane="bottomLeft" activeCell="A20" sqref="A20"/>
      <selection pane="bottomRight" activeCell="B2" sqref="B2"/>
    </sheetView>
  </sheetViews>
  <sheetFormatPr defaultRowHeight="15.75" outlineLevelRow="5"/>
  <cols>
    <col min="1" max="1" width="16.44140625" style="342" customWidth="1"/>
    <col min="2" max="2" width="15" style="343" customWidth="1"/>
    <col min="3" max="3" width="10.44140625" style="344" customWidth="1"/>
    <col min="4" max="4" width="12" style="344" customWidth="1"/>
    <col min="5" max="5" width="11.5546875" style="350" customWidth="1"/>
    <col min="6" max="6" width="68.5546875" style="351" customWidth="1"/>
    <col min="7" max="7" width="5.88671875" style="352" customWidth="1"/>
    <col min="8" max="8" width="7" style="353" customWidth="1"/>
    <col min="9" max="9" width="8.6640625" style="353" customWidth="1"/>
    <col min="10" max="10" width="8.88671875" style="22"/>
    <col min="11" max="12" width="11.6640625" style="22" customWidth="1"/>
    <col min="13" max="13" width="11.6640625" style="23" customWidth="1"/>
    <col min="14" max="120" width="8.88671875" style="24"/>
    <col min="121" max="16384" width="8.88671875" style="25"/>
  </cols>
  <sheetData>
    <row r="1" spans="1:120" s="10" customFormat="1" ht="25.5" customHeight="1">
      <c r="A1" s="373" t="s">
        <v>912</v>
      </c>
      <c r="B1" s="373"/>
      <c r="C1" s="1"/>
      <c r="D1" s="1"/>
      <c r="E1" s="1"/>
      <c r="F1" s="1"/>
      <c r="G1" s="2"/>
      <c r="H1" s="2"/>
      <c r="I1" s="3"/>
      <c r="J1" s="4"/>
      <c r="K1" s="5"/>
      <c r="L1" s="6"/>
      <c r="M1" s="7"/>
      <c r="N1" s="8"/>
      <c r="O1" s="8"/>
      <c r="P1" s="8"/>
      <c r="Q1" s="8"/>
      <c r="R1" s="9"/>
    </row>
    <row r="2" spans="1:120" s="10" customFormat="1" ht="33" customHeight="1">
      <c r="A2" s="11" t="s">
        <v>909</v>
      </c>
      <c r="B2" s="13">
        <v>75</v>
      </c>
      <c r="C2" s="1"/>
      <c r="D2" s="1"/>
      <c r="E2" s="1"/>
      <c r="F2" s="1"/>
      <c r="G2" s="2"/>
      <c r="H2" s="2"/>
      <c r="I2" s="3"/>
      <c r="J2" s="4"/>
      <c r="K2" s="374"/>
      <c r="L2" s="374"/>
      <c r="M2" s="374"/>
      <c r="N2" s="8"/>
      <c r="O2" s="8"/>
      <c r="P2" s="8"/>
      <c r="Q2" s="8"/>
      <c r="R2" s="9"/>
    </row>
    <row r="3" spans="1:120" s="10" customFormat="1" ht="26.25">
      <c r="A3" s="366" t="s">
        <v>911</v>
      </c>
      <c r="B3" s="12"/>
      <c r="C3" s="1"/>
      <c r="D3" s="1"/>
      <c r="E3" s="1"/>
      <c r="F3" s="363" t="s">
        <v>914</v>
      </c>
      <c r="G3" s="2"/>
      <c r="H3" s="2"/>
      <c r="I3" s="3"/>
      <c r="J3" s="4"/>
      <c r="K3" s="374"/>
      <c r="L3" s="374"/>
      <c r="M3" s="374"/>
      <c r="N3" s="8"/>
      <c r="O3" s="8"/>
      <c r="P3" s="8"/>
      <c r="Q3" s="8"/>
      <c r="R3" s="9"/>
    </row>
    <row r="4" spans="1:120" s="10" customFormat="1" ht="30" customHeight="1">
      <c r="A4" s="11" t="s">
        <v>910</v>
      </c>
      <c r="B4" s="13">
        <v>45</v>
      </c>
      <c r="C4" s="14"/>
      <c r="D4" s="15"/>
      <c r="E4" s="15"/>
      <c r="F4" s="16"/>
      <c r="G4" s="17"/>
      <c r="H4" s="17"/>
      <c r="I4" s="18"/>
      <c r="J4" s="16"/>
      <c r="K4" s="374"/>
      <c r="L4" s="374"/>
      <c r="M4" s="374"/>
      <c r="N4" s="16"/>
      <c r="O4" s="16"/>
      <c r="P4" s="16"/>
      <c r="Q4" s="17"/>
      <c r="R4" s="17"/>
    </row>
    <row r="5" spans="1:120" ht="57" customHeight="1">
      <c r="A5" s="372" t="s">
        <v>852</v>
      </c>
      <c r="B5" s="372"/>
      <c r="C5" s="19"/>
      <c r="D5" s="20"/>
      <c r="E5" s="19"/>
      <c r="F5" s="19"/>
      <c r="G5" s="19"/>
      <c r="H5" s="21"/>
      <c r="I5" s="21"/>
      <c r="M5" s="362" t="s">
        <v>935</v>
      </c>
    </row>
    <row r="6" spans="1:120" ht="43.5" customHeight="1">
      <c r="A6" s="26" t="s">
        <v>913</v>
      </c>
      <c r="B6" s="26" t="s">
        <v>344</v>
      </c>
      <c r="C6" s="26" t="s">
        <v>282</v>
      </c>
      <c r="D6" s="26" t="s">
        <v>670</v>
      </c>
      <c r="E6" s="26" t="s">
        <v>669</v>
      </c>
      <c r="F6" s="26" t="s">
        <v>95</v>
      </c>
      <c r="G6" s="26" t="s">
        <v>145</v>
      </c>
      <c r="H6" s="26" t="s">
        <v>662</v>
      </c>
      <c r="I6" s="26" t="s">
        <v>861</v>
      </c>
      <c r="J6" s="27" t="s">
        <v>905</v>
      </c>
      <c r="K6" s="26" t="s">
        <v>906</v>
      </c>
      <c r="L6" s="26" t="s">
        <v>907</v>
      </c>
      <c r="M6" s="26" t="s">
        <v>908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</row>
    <row r="7" spans="1:120" ht="20.25" customHeight="1">
      <c r="A7" s="29"/>
      <c r="B7" s="30"/>
      <c r="C7" s="31"/>
      <c r="D7" s="32"/>
      <c r="E7" s="33"/>
      <c r="F7" s="34"/>
      <c r="G7" s="35"/>
      <c r="H7" s="36"/>
      <c r="I7" s="36"/>
      <c r="J7" s="37"/>
      <c r="K7" s="38"/>
      <c r="L7" s="38"/>
      <c r="M7" s="39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</row>
    <row r="8" spans="1:120" ht="17.25">
      <c r="A8" s="40"/>
      <c r="B8" s="41"/>
      <c r="C8" s="42"/>
      <c r="D8" s="43"/>
      <c r="E8" s="44"/>
      <c r="F8" s="45" t="s">
        <v>915</v>
      </c>
      <c r="G8" s="46"/>
      <c r="H8" s="46"/>
      <c r="I8" s="47"/>
      <c r="J8" s="37"/>
      <c r="K8" s="38"/>
      <c r="L8" s="38"/>
      <c r="M8" s="39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</row>
    <row r="9" spans="1:120" s="57" customFormat="1" outlineLevel="1" collapsed="1">
      <c r="A9" s="48"/>
      <c r="B9" s="49" t="s">
        <v>286</v>
      </c>
      <c r="C9" s="50"/>
      <c r="D9" s="51"/>
      <c r="E9" s="52"/>
      <c r="F9" s="53" t="s">
        <v>478</v>
      </c>
      <c r="G9" s="54"/>
      <c r="H9" s="55"/>
      <c r="I9" s="55"/>
      <c r="J9" s="38"/>
      <c r="K9" s="38"/>
      <c r="L9" s="38"/>
      <c r="M9" s="39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56"/>
      <c r="DP9" s="56"/>
    </row>
    <row r="10" spans="1:120" s="64" customFormat="1" hidden="1" outlineLevel="2">
      <c r="A10" s="29"/>
      <c r="B10" s="30" t="s">
        <v>286</v>
      </c>
      <c r="C10" s="58"/>
      <c r="D10" s="58"/>
      <c r="E10" s="58"/>
      <c r="F10" s="59"/>
      <c r="G10" s="36"/>
      <c r="H10" s="36"/>
      <c r="I10" s="58"/>
      <c r="J10" s="60"/>
      <c r="K10" s="60"/>
      <c r="L10" s="60"/>
      <c r="M10" s="6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3"/>
      <c r="DP10" s="63"/>
    </row>
    <row r="11" spans="1:120" s="64" customFormat="1" hidden="1" outlineLevel="2">
      <c r="A11" s="29"/>
      <c r="B11" s="65" t="s">
        <v>286</v>
      </c>
      <c r="C11" s="65" t="s">
        <v>283</v>
      </c>
      <c r="D11" s="65"/>
      <c r="E11" s="66">
        <v>11301211100</v>
      </c>
      <c r="F11" s="67" t="s">
        <v>287</v>
      </c>
      <c r="G11" s="68"/>
      <c r="H11" s="65" t="s">
        <v>659</v>
      </c>
      <c r="I11" s="65">
        <v>100</v>
      </c>
      <c r="J11" s="60">
        <v>3.0846969999999998</v>
      </c>
      <c r="K11" s="60">
        <f>J11*$B$2</f>
        <v>231.35227499999999</v>
      </c>
      <c r="L11" s="60">
        <f>K11-K11*$B$4%</f>
        <v>127.24375124999999</v>
      </c>
      <c r="M11" s="69">
        <f>L11*$G$11</f>
        <v>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3"/>
      <c r="DP11" s="63"/>
    </row>
    <row r="12" spans="1:120" s="64" customFormat="1" hidden="1" outlineLevel="2">
      <c r="A12" s="29"/>
      <c r="B12" s="65" t="s">
        <v>286</v>
      </c>
      <c r="C12" s="65" t="s">
        <v>283</v>
      </c>
      <c r="D12" s="65"/>
      <c r="E12" s="66">
        <v>11301311100</v>
      </c>
      <c r="F12" s="67" t="s">
        <v>152</v>
      </c>
      <c r="G12" s="68"/>
      <c r="H12" s="65" t="s">
        <v>659</v>
      </c>
      <c r="I12" s="65">
        <v>100</v>
      </c>
      <c r="J12" s="60">
        <v>4.3941194000000001</v>
      </c>
      <c r="K12" s="60">
        <f t="shared" ref="K12:K75" si="0">J12*$B$2</f>
        <v>329.55895500000003</v>
      </c>
      <c r="L12" s="60">
        <f t="shared" ref="L12:L75" si="1">K12-K12*$B$4%</f>
        <v>181.25742525000001</v>
      </c>
      <c r="M12" s="69">
        <f t="shared" ref="M12:M75" si="2">L12*$G$11</f>
        <v>0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3"/>
      <c r="DP12" s="63"/>
    </row>
    <row r="13" spans="1:120" s="64" customFormat="1" hidden="1" outlineLevel="2">
      <c r="A13" s="29"/>
      <c r="B13" s="65" t="s">
        <v>286</v>
      </c>
      <c r="C13" s="65" t="s">
        <v>283</v>
      </c>
      <c r="D13" s="65"/>
      <c r="E13" s="66">
        <v>11301411050</v>
      </c>
      <c r="F13" s="67" t="s">
        <v>307</v>
      </c>
      <c r="G13" s="68"/>
      <c r="H13" s="65" t="s">
        <v>659</v>
      </c>
      <c r="I13" s="65">
        <v>50</v>
      </c>
      <c r="J13" s="60">
        <v>7.9194873999999995</v>
      </c>
      <c r="K13" s="60">
        <f t="shared" si="0"/>
        <v>593.96155499999998</v>
      </c>
      <c r="L13" s="60">
        <f t="shared" si="1"/>
        <v>326.67885524999997</v>
      </c>
      <c r="M13" s="69">
        <f t="shared" si="2"/>
        <v>0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3"/>
      <c r="DP13" s="63"/>
    </row>
    <row r="14" spans="1:120" s="64" customFormat="1" hidden="1" outlineLevel="2">
      <c r="A14" s="29"/>
      <c r="B14" s="36" t="s">
        <v>286</v>
      </c>
      <c r="C14" s="36"/>
      <c r="D14" s="36"/>
      <c r="E14" s="70">
        <v>11301511025</v>
      </c>
      <c r="F14" s="59" t="s">
        <v>830</v>
      </c>
      <c r="G14" s="71"/>
      <c r="H14" s="36" t="s">
        <v>659</v>
      </c>
      <c r="I14" s="36">
        <v>25</v>
      </c>
      <c r="J14" s="60">
        <v>9.3422251999999997</v>
      </c>
      <c r="K14" s="60">
        <f t="shared" si="0"/>
        <v>700.66688999999997</v>
      </c>
      <c r="L14" s="60">
        <f t="shared" si="1"/>
        <v>385.36678949999998</v>
      </c>
      <c r="M14" s="69">
        <f t="shared" si="2"/>
        <v>0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3"/>
      <c r="DP14" s="63"/>
    </row>
    <row r="15" spans="1:120" hidden="1" outlineLevel="2">
      <c r="A15" s="29"/>
      <c r="B15" s="36" t="s">
        <v>286</v>
      </c>
      <c r="C15" s="36"/>
      <c r="D15" s="36"/>
      <c r="E15" s="70">
        <v>11300711005</v>
      </c>
      <c r="F15" s="59" t="s">
        <v>274</v>
      </c>
      <c r="G15" s="71"/>
      <c r="H15" s="36" t="s">
        <v>659</v>
      </c>
      <c r="I15" s="36">
        <v>100</v>
      </c>
      <c r="J15" s="38">
        <v>3.4750055999999994</v>
      </c>
      <c r="K15" s="60">
        <f t="shared" si="0"/>
        <v>260.62541999999996</v>
      </c>
      <c r="L15" s="60">
        <f t="shared" si="1"/>
        <v>143.34398099999999</v>
      </c>
      <c r="M15" s="69">
        <f t="shared" si="2"/>
        <v>0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</row>
    <row r="16" spans="1:120" hidden="1" outlineLevel="2">
      <c r="A16" s="29"/>
      <c r="B16" s="36" t="s">
        <v>286</v>
      </c>
      <c r="C16" s="36"/>
      <c r="D16" s="36"/>
      <c r="E16" s="70">
        <v>11300811005</v>
      </c>
      <c r="F16" s="59" t="s">
        <v>345</v>
      </c>
      <c r="G16" s="71"/>
      <c r="H16" s="36" t="s">
        <v>659</v>
      </c>
      <c r="I16" s="36">
        <v>50</v>
      </c>
      <c r="J16" s="38">
        <v>4.7844279999999992</v>
      </c>
      <c r="K16" s="60">
        <f t="shared" si="0"/>
        <v>358.83209999999997</v>
      </c>
      <c r="L16" s="60">
        <f t="shared" si="1"/>
        <v>197.35765499999997</v>
      </c>
      <c r="M16" s="69">
        <f t="shared" si="2"/>
        <v>0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</row>
    <row r="17" spans="1:120" hidden="1" outlineLevel="2">
      <c r="A17" s="29"/>
      <c r="B17" s="36" t="s">
        <v>286</v>
      </c>
      <c r="C17" s="36"/>
      <c r="D17" s="36"/>
      <c r="E17" s="70">
        <v>11300911005</v>
      </c>
      <c r="F17" s="59" t="s">
        <v>52</v>
      </c>
      <c r="G17" s="71"/>
      <c r="H17" s="36" t="s">
        <v>659</v>
      </c>
      <c r="I17" s="36">
        <v>40</v>
      </c>
      <c r="J17" s="38">
        <v>8.4734737999999989</v>
      </c>
      <c r="K17" s="60">
        <f t="shared" si="0"/>
        <v>635.51053499999989</v>
      </c>
      <c r="L17" s="60">
        <f t="shared" si="1"/>
        <v>349.53079424999993</v>
      </c>
      <c r="M17" s="69">
        <f t="shared" si="2"/>
        <v>0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</row>
    <row r="18" spans="1:120" s="64" customFormat="1" hidden="1" outlineLevel="2">
      <c r="A18" s="29"/>
      <c r="B18" s="65" t="s">
        <v>286</v>
      </c>
      <c r="C18" s="65" t="s">
        <v>283</v>
      </c>
      <c r="D18" s="65"/>
      <c r="E18" s="66">
        <v>11301011005</v>
      </c>
      <c r="F18" s="67" t="s">
        <v>346</v>
      </c>
      <c r="G18" s="68"/>
      <c r="H18" s="65" t="s">
        <v>659</v>
      </c>
      <c r="I18" s="65">
        <v>25</v>
      </c>
      <c r="J18" s="60">
        <v>9.9591645999999976</v>
      </c>
      <c r="K18" s="60">
        <f t="shared" si="0"/>
        <v>746.93734499999982</v>
      </c>
      <c r="L18" s="60">
        <f t="shared" si="1"/>
        <v>410.81553974999991</v>
      </c>
      <c r="M18" s="69">
        <f t="shared" si="2"/>
        <v>0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3"/>
      <c r="DP18" s="63"/>
    </row>
    <row r="19" spans="1:120" s="64" customFormat="1" hidden="1" outlineLevel="2">
      <c r="A19" s="29"/>
      <c r="B19" s="65" t="s">
        <v>286</v>
      </c>
      <c r="C19" s="65" t="s">
        <v>283</v>
      </c>
      <c r="D19" s="65"/>
      <c r="E19" s="66">
        <v>11301111005</v>
      </c>
      <c r="F19" s="67" t="s">
        <v>347</v>
      </c>
      <c r="G19" s="68"/>
      <c r="H19" s="65" t="s">
        <v>659</v>
      </c>
      <c r="I19" s="65">
        <v>15</v>
      </c>
      <c r="J19" s="60">
        <v>24.765710199999997</v>
      </c>
      <c r="K19" s="60">
        <f t="shared" si="0"/>
        <v>1857.4282649999998</v>
      </c>
      <c r="L19" s="60">
        <f t="shared" si="1"/>
        <v>1021.5855457499998</v>
      </c>
      <c r="M19" s="69">
        <f t="shared" si="2"/>
        <v>0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3"/>
      <c r="DP19" s="63"/>
    </row>
    <row r="20" spans="1:120" s="79" customFormat="1" hidden="1" outlineLevel="2">
      <c r="A20" s="29"/>
      <c r="B20" s="30" t="s">
        <v>286</v>
      </c>
      <c r="C20" s="72"/>
      <c r="D20" s="72"/>
      <c r="E20" s="73"/>
      <c r="F20" s="74"/>
      <c r="G20" s="75"/>
      <c r="H20" s="72"/>
      <c r="I20" s="72"/>
      <c r="J20" s="76"/>
      <c r="K20" s="60">
        <f t="shared" si="0"/>
        <v>0</v>
      </c>
      <c r="L20" s="60">
        <f t="shared" si="1"/>
        <v>0</v>
      </c>
      <c r="M20" s="69">
        <f t="shared" si="2"/>
        <v>0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8"/>
      <c r="DP20" s="78"/>
    </row>
    <row r="21" spans="1:120" hidden="1" outlineLevel="2">
      <c r="A21" s="80"/>
      <c r="B21" s="81" t="s">
        <v>286</v>
      </c>
      <c r="C21" s="36" t="s">
        <v>168</v>
      </c>
      <c r="D21" s="36"/>
      <c r="E21" s="70">
        <v>11308301025</v>
      </c>
      <c r="F21" s="59" t="s">
        <v>40</v>
      </c>
      <c r="G21" s="71"/>
      <c r="H21" s="36" t="s">
        <v>659</v>
      </c>
      <c r="I21" s="36">
        <v>25</v>
      </c>
      <c r="J21" s="38">
        <v>6.8618769999999998</v>
      </c>
      <c r="K21" s="60">
        <f t="shared" si="0"/>
        <v>514.64077499999996</v>
      </c>
      <c r="L21" s="60">
        <f t="shared" si="1"/>
        <v>283.05242624999994</v>
      </c>
      <c r="M21" s="69">
        <f t="shared" si="2"/>
        <v>0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</row>
    <row r="22" spans="1:120" hidden="1" outlineLevel="2">
      <c r="A22" s="80"/>
      <c r="B22" s="81" t="s">
        <v>286</v>
      </c>
      <c r="C22" s="36" t="s">
        <v>168</v>
      </c>
      <c r="D22" s="36"/>
      <c r="E22" s="70">
        <v>11308401025</v>
      </c>
      <c r="F22" s="59" t="s">
        <v>103</v>
      </c>
      <c r="G22" s="71"/>
      <c r="H22" s="36" t="s">
        <v>659</v>
      </c>
      <c r="I22" s="36">
        <v>25</v>
      </c>
      <c r="J22" s="38">
        <v>8.6749233999999991</v>
      </c>
      <c r="K22" s="60">
        <f t="shared" si="0"/>
        <v>650.61925499999995</v>
      </c>
      <c r="L22" s="60">
        <f t="shared" si="1"/>
        <v>357.84059024999999</v>
      </c>
      <c r="M22" s="69">
        <f t="shared" si="2"/>
        <v>0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</row>
    <row r="23" spans="1:120" hidden="1" outlineLevel="2">
      <c r="A23" s="80"/>
      <c r="B23" s="81" t="s">
        <v>286</v>
      </c>
      <c r="C23" s="36" t="s">
        <v>168</v>
      </c>
      <c r="D23" s="36"/>
      <c r="E23" s="70">
        <v>11308501025</v>
      </c>
      <c r="F23" s="59" t="s">
        <v>455</v>
      </c>
      <c r="G23" s="71"/>
      <c r="H23" s="36" t="s">
        <v>659</v>
      </c>
      <c r="I23" s="36">
        <v>25</v>
      </c>
      <c r="J23" s="38">
        <v>10.173204799999999</v>
      </c>
      <c r="K23" s="60">
        <f t="shared" si="0"/>
        <v>762.9903599999999</v>
      </c>
      <c r="L23" s="60">
        <f t="shared" si="1"/>
        <v>419.64469799999995</v>
      </c>
      <c r="M23" s="69">
        <f t="shared" si="2"/>
        <v>0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</row>
    <row r="24" spans="1:120" hidden="1" outlineLevel="2">
      <c r="A24" s="80"/>
      <c r="B24" s="81" t="s">
        <v>286</v>
      </c>
      <c r="C24" s="36" t="s">
        <v>168</v>
      </c>
      <c r="D24" s="36"/>
      <c r="E24" s="70">
        <v>11308601025</v>
      </c>
      <c r="F24" s="59" t="s">
        <v>454</v>
      </c>
      <c r="G24" s="71"/>
      <c r="H24" s="36" t="s">
        <v>659</v>
      </c>
      <c r="I24" s="36">
        <v>25</v>
      </c>
      <c r="J24" s="38">
        <v>11.558170799999999</v>
      </c>
      <c r="K24" s="60">
        <f t="shared" si="0"/>
        <v>866.86280999999997</v>
      </c>
      <c r="L24" s="60">
        <f t="shared" si="1"/>
        <v>476.77454549999999</v>
      </c>
      <c r="M24" s="69">
        <f t="shared" si="2"/>
        <v>0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</row>
    <row r="25" spans="1:120" hidden="1" outlineLevel="2">
      <c r="A25" s="29"/>
      <c r="B25" s="30" t="s">
        <v>286</v>
      </c>
      <c r="C25" s="36"/>
      <c r="D25" s="36"/>
      <c r="E25" s="82"/>
      <c r="F25" s="59"/>
      <c r="G25" s="83"/>
      <c r="H25" s="36"/>
      <c r="I25" s="36"/>
      <c r="J25" s="38"/>
      <c r="K25" s="60">
        <f t="shared" si="0"/>
        <v>0</v>
      </c>
      <c r="L25" s="60">
        <f t="shared" si="1"/>
        <v>0</v>
      </c>
      <c r="M25" s="69">
        <f t="shared" si="2"/>
        <v>0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</row>
    <row r="26" spans="1:120" hidden="1" outlineLevel="2">
      <c r="A26" s="29"/>
      <c r="B26" s="81" t="s">
        <v>286</v>
      </c>
      <c r="C26" s="36" t="s">
        <v>168</v>
      </c>
      <c r="D26" s="36"/>
      <c r="E26" s="70">
        <v>11302411050</v>
      </c>
      <c r="F26" s="59" t="s">
        <v>443</v>
      </c>
      <c r="G26" s="71"/>
      <c r="H26" s="36" t="s">
        <v>659</v>
      </c>
      <c r="I26" s="36">
        <v>50</v>
      </c>
      <c r="J26" s="38">
        <v>4.6711125999999998</v>
      </c>
      <c r="K26" s="60">
        <f t="shared" si="0"/>
        <v>350.33344499999998</v>
      </c>
      <c r="L26" s="60">
        <f t="shared" si="1"/>
        <v>192.68339474999999</v>
      </c>
      <c r="M26" s="69">
        <f t="shared" si="2"/>
        <v>0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</row>
    <row r="27" spans="1:120" hidden="1" outlineLevel="2">
      <c r="A27" s="29"/>
      <c r="B27" s="81" t="s">
        <v>286</v>
      </c>
      <c r="C27" s="36" t="s">
        <v>168</v>
      </c>
      <c r="D27" s="36"/>
      <c r="E27" s="70">
        <v>11302711050</v>
      </c>
      <c r="F27" s="59" t="s">
        <v>444</v>
      </c>
      <c r="G27" s="71"/>
      <c r="H27" s="36" t="s">
        <v>659</v>
      </c>
      <c r="I27" s="36">
        <v>50</v>
      </c>
      <c r="J27" s="38">
        <v>6.333071799999999</v>
      </c>
      <c r="K27" s="60">
        <f t="shared" si="0"/>
        <v>474.98038499999996</v>
      </c>
      <c r="L27" s="60">
        <f t="shared" si="1"/>
        <v>261.23921174999998</v>
      </c>
      <c r="M27" s="69">
        <f t="shared" si="2"/>
        <v>0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</row>
    <row r="28" spans="1:120" hidden="1" outlineLevel="2">
      <c r="A28" s="80"/>
      <c r="B28" s="81" t="s">
        <v>286</v>
      </c>
      <c r="C28" s="36" t="s">
        <v>168</v>
      </c>
      <c r="D28" s="36"/>
      <c r="E28" s="70">
        <v>11314951025</v>
      </c>
      <c r="F28" s="59" t="s">
        <v>482</v>
      </c>
      <c r="G28" s="71"/>
      <c r="H28" s="36" t="s">
        <v>659</v>
      </c>
      <c r="I28" s="36">
        <v>25</v>
      </c>
      <c r="J28" s="38">
        <v>8.8889635999999985</v>
      </c>
      <c r="K28" s="60">
        <f t="shared" si="0"/>
        <v>666.67226999999991</v>
      </c>
      <c r="L28" s="60">
        <f t="shared" si="1"/>
        <v>366.66974849999997</v>
      </c>
      <c r="M28" s="69">
        <f t="shared" si="2"/>
        <v>0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</row>
    <row r="29" spans="1:120" hidden="1" outlineLevel="2">
      <c r="A29" s="29"/>
      <c r="B29" s="81" t="s">
        <v>286</v>
      </c>
      <c r="C29" s="36" t="s">
        <v>168</v>
      </c>
      <c r="D29" s="36"/>
      <c r="E29" s="70">
        <v>11302511050</v>
      </c>
      <c r="F29" s="59" t="s">
        <v>445</v>
      </c>
      <c r="G29" s="71"/>
      <c r="H29" s="36" t="s">
        <v>659</v>
      </c>
      <c r="I29" s="36">
        <v>50</v>
      </c>
      <c r="J29" s="38">
        <v>5.3510049999999998</v>
      </c>
      <c r="K29" s="60">
        <f t="shared" si="0"/>
        <v>401.32537500000001</v>
      </c>
      <c r="L29" s="60">
        <f t="shared" si="1"/>
        <v>220.72895625000001</v>
      </c>
      <c r="M29" s="69">
        <f t="shared" si="2"/>
        <v>0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</row>
    <row r="30" spans="1:120" hidden="1" outlineLevel="2">
      <c r="A30" s="29"/>
      <c r="B30" s="81" t="s">
        <v>286</v>
      </c>
      <c r="C30" s="36" t="s">
        <v>168</v>
      </c>
      <c r="D30" s="36"/>
      <c r="E30" s="70">
        <v>11302811050</v>
      </c>
      <c r="F30" s="59" t="s">
        <v>446</v>
      </c>
      <c r="G30" s="71"/>
      <c r="H30" s="36" t="s">
        <v>659</v>
      </c>
      <c r="I30" s="36">
        <v>50</v>
      </c>
      <c r="J30" s="38">
        <v>7.0885077999999995</v>
      </c>
      <c r="K30" s="60">
        <f t="shared" si="0"/>
        <v>531.63808499999993</v>
      </c>
      <c r="L30" s="60">
        <f t="shared" si="1"/>
        <v>292.40094674999995</v>
      </c>
      <c r="M30" s="69">
        <f t="shared" si="2"/>
        <v>0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</row>
    <row r="31" spans="1:120" s="79" customFormat="1" hidden="1" outlineLevel="2">
      <c r="A31" s="80"/>
      <c r="B31" s="81" t="s">
        <v>286</v>
      </c>
      <c r="C31" s="36" t="s">
        <v>168</v>
      </c>
      <c r="D31" s="36"/>
      <c r="E31" s="70">
        <v>11314971025</v>
      </c>
      <c r="F31" s="59" t="s">
        <v>483</v>
      </c>
      <c r="G31" s="71"/>
      <c r="H31" s="36" t="s">
        <v>659</v>
      </c>
      <c r="I31" s="36">
        <v>25</v>
      </c>
      <c r="J31" s="76">
        <v>9.3170439999999992</v>
      </c>
      <c r="K31" s="60">
        <f t="shared" si="0"/>
        <v>698.77829999999994</v>
      </c>
      <c r="L31" s="60">
        <f t="shared" si="1"/>
        <v>384.32806499999998</v>
      </c>
      <c r="M31" s="69">
        <f t="shared" si="2"/>
        <v>0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8"/>
      <c r="DP31" s="78"/>
    </row>
    <row r="32" spans="1:120" s="79" customFormat="1" hidden="1" outlineLevel="2">
      <c r="A32" s="80"/>
      <c r="B32" s="81" t="s">
        <v>286</v>
      </c>
      <c r="C32" s="36" t="s">
        <v>168</v>
      </c>
      <c r="D32" s="36"/>
      <c r="E32" s="70">
        <v>11314981025</v>
      </c>
      <c r="F32" s="59" t="s">
        <v>484</v>
      </c>
      <c r="G32" s="71"/>
      <c r="H32" s="36" t="s">
        <v>659</v>
      </c>
      <c r="I32" s="36">
        <v>25</v>
      </c>
      <c r="J32" s="76">
        <v>6.2323469999999999</v>
      </c>
      <c r="K32" s="60">
        <f t="shared" si="0"/>
        <v>467.42602499999998</v>
      </c>
      <c r="L32" s="60">
        <f t="shared" si="1"/>
        <v>257.08431374999998</v>
      </c>
      <c r="M32" s="69">
        <f t="shared" si="2"/>
        <v>0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8"/>
      <c r="DP32" s="78"/>
    </row>
    <row r="33" spans="1:120" s="79" customFormat="1" hidden="1" outlineLevel="2">
      <c r="A33" s="80"/>
      <c r="B33" s="81" t="s">
        <v>286</v>
      </c>
      <c r="C33" s="36" t="s">
        <v>168</v>
      </c>
      <c r="D33" s="36"/>
      <c r="E33" s="70">
        <v>11314991025</v>
      </c>
      <c r="F33" s="59" t="s">
        <v>485</v>
      </c>
      <c r="G33" s="71"/>
      <c r="H33" s="36" t="s">
        <v>659</v>
      </c>
      <c r="I33" s="36">
        <v>25</v>
      </c>
      <c r="J33" s="76">
        <v>7.2773667999999994</v>
      </c>
      <c r="K33" s="60">
        <f t="shared" si="0"/>
        <v>545.80250999999998</v>
      </c>
      <c r="L33" s="60">
        <f t="shared" si="1"/>
        <v>300.19138049999998</v>
      </c>
      <c r="M33" s="69">
        <f t="shared" si="2"/>
        <v>0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8"/>
      <c r="DP33" s="78"/>
    </row>
    <row r="34" spans="1:120" s="79" customFormat="1" hidden="1" outlineLevel="2">
      <c r="A34" s="80"/>
      <c r="B34" s="81" t="s">
        <v>286</v>
      </c>
      <c r="C34" s="36" t="s">
        <v>168</v>
      </c>
      <c r="D34" s="36"/>
      <c r="E34" s="70">
        <v>11315051025</v>
      </c>
      <c r="F34" s="59" t="s">
        <v>486</v>
      </c>
      <c r="G34" s="71"/>
      <c r="H34" s="36" t="s">
        <v>659</v>
      </c>
      <c r="I34" s="36">
        <v>25</v>
      </c>
      <c r="J34" s="76">
        <v>9.9213927999999978</v>
      </c>
      <c r="K34" s="60">
        <f t="shared" si="0"/>
        <v>744.10445999999979</v>
      </c>
      <c r="L34" s="60">
        <f t="shared" si="1"/>
        <v>409.25745299999988</v>
      </c>
      <c r="M34" s="69">
        <f t="shared" si="2"/>
        <v>0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8"/>
      <c r="DP34" s="78"/>
    </row>
    <row r="35" spans="1:120" hidden="1" outlineLevel="2">
      <c r="A35" s="29"/>
      <c r="B35" s="81" t="s">
        <v>286</v>
      </c>
      <c r="C35" s="36" t="s">
        <v>168</v>
      </c>
      <c r="D35" s="36"/>
      <c r="E35" s="70">
        <v>11304911050</v>
      </c>
      <c r="F35" s="59" t="s">
        <v>42</v>
      </c>
      <c r="G35" s="71"/>
      <c r="H35" s="36" t="s">
        <v>659</v>
      </c>
      <c r="I35" s="36">
        <v>50</v>
      </c>
      <c r="J35" s="38">
        <v>3.9912201999999994</v>
      </c>
      <c r="K35" s="60">
        <f t="shared" si="0"/>
        <v>299.34151499999996</v>
      </c>
      <c r="L35" s="60">
        <f t="shared" si="1"/>
        <v>164.63783324999997</v>
      </c>
      <c r="M35" s="69">
        <f t="shared" si="2"/>
        <v>0</v>
      </c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</row>
    <row r="36" spans="1:120" hidden="1" outlineLevel="2">
      <c r="A36" s="29"/>
      <c r="B36" s="81" t="s">
        <v>286</v>
      </c>
      <c r="C36" s="36" t="s">
        <v>168</v>
      </c>
      <c r="D36" s="36"/>
      <c r="E36" s="70">
        <v>11305011050</v>
      </c>
      <c r="F36" s="59" t="s">
        <v>43</v>
      </c>
      <c r="G36" s="71"/>
      <c r="H36" s="36" t="s">
        <v>659</v>
      </c>
      <c r="I36" s="36">
        <v>50</v>
      </c>
      <c r="J36" s="38">
        <v>5.451729799999999</v>
      </c>
      <c r="K36" s="60">
        <f t="shared" si="0"/>
        <v>408.87973499999993</v>
      </c>
      <c r="L36" s="60">
        <f t="shared" si="1"/>
        <v>224.88385424999996</v>
      </c>
      <c r="M36" s="69">
        <f t="shared" si="2"/>
        <v>0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</row>
    <row r="37" spans="1:120" s="64" customFormat="1" hidden="1" outlineLevel="2">
      <c r="A37" s="29"/>
      <c r="B37" s="65" t="s">
        <v>286</v>
      </c>
      <c r="C37" s="65" t="s">
        <v>283</v>
      </c>
      <c r="D37" s="84"/>
      <c r="E37" s="66">
        <v>11303701100</v>
      </c>
      <c r="F37" s="67" t="s">
        <v>44</v>
      </c>
      <c r="G37" s="68"/>
      <c r="H37" s="65" t="s">
        <v>659</v>
      </c>
      <c r="I37" s="65">
        <v>100</v>
      </c>
      <c r="J37" s="60">
        <v>2.3563307899999999</v>
      </c>
      <c r="K37" s="60">
        <f t="shared" si="0"/>
        <v>176.72480924999999</v>
      </c>
      <c r="L37" s="60">
        <f t="shared" si="1"/>
        <v>97.198645087499997</v>
      </c>
      <c r="M37" s="69">
        <f t="shared" si="2"/>
        <v>0</v>
      </c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3"/>
      <c r="DP37" s="63"/>
    </row>
    <row r="38" spans="1:120" s="64" customFormat="1" hidden="1" outlineLevel="2">
      <c r="A38" s="29"/>
      <c r="B38" s="65" t="s">
        <v>286</v>
      </c>
      <c r="C38" s="65" t="s">
        <v>283</v>
      </c>
      <c r="D38" s="84"/>
      <c r="E38" s="66">
        <v>11303801100</v>
      </c>
      <c r="F38" s="67" t="s">
        <v>416</v>
      </c>
      <c r="G38" s="68"/>
      <c r="H38" s="65" t="s">
        <v>659</v>
      </c>
      <c r="I38" s="65">
        <v>100</v>
      </c>
      <c r="J38" s="60">
        <v>3.2773331800000003</v>
      </c>
      <c r="K38" s="60">
        <f t="shared" si="0"/>
        <v>245.79998850000001</v>
      </c>
      <c r="L38" s="60">
        <f t="shared" si="1"/>
        <v>135.18999367500001</v>
      </c>
      <c r="M38" s="69">
        <f t="shared" si="2"/>
        <v>0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3"/>
      <c r="DP38" s="63"/>
    </row>
    <row r="39" spans="1:120" s="64" customFormat="1" hidden="1" outlineLevel="2">
      <c r="A39" s="29"/>
      <c r="B39" s="65" t="s">
        <v>286</v>
      </c>
      <c r="C39" s="65" t="s">
        <v>283</v>
      </c>
      <c r="D39" s="84"/>
      <c r="E39" s="66">
        <v>11303901050</v>
      </c>
      <c r="F39" s="67" t="s">
        <v>189</v>
      </c>
      <c r="G39" s="68"/>
      <c r="H39" s="65" t="s">
        <v>659</v>
      </c>
      <c r="I39" s="65">
        <v>50</v>
      </c>
      <c r="J39" s="60">
        <v>4.9758051199999995</v>
      </c>
      <c r="K39" s="60">
        <f t="shared" si="0"/>
        <v>373.18538399999994</v>
      </c>
      <c r="L39" s="60">
        <f t="shared" si="1"/>
        <v>205.25196119999995</v>
      </c>
      <c r="M39" s="69">
        <f t="shared" si="2"/>
        <v>0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3"/>
      <c r="DP39" s="63"/>
    </row>
    <row r="40" spans="1:120" s="64" customFormat="1" hidden="1" outlineLevel="2">
      <c r="A40" s="29"/>
      <c r="B40" s="65" t="s">
        <v>286</v>
      </c>
      <c r="C40" s="65" t="s">
        <v>283</v>
      </c>
      <c r="D40" s="84"/>
      <c r="E40" s="66">
        <v>11304001050</v>
      </c>
      <c r="F40" s="67" t="s">
        <v>190</v>
      </c>
      <c r="G40" s="68"/>
      <c r="H40" s="65" t="s">
        <v>659</v>
      </c>
      <c r="I40" s="65">
        <v>50</v>
      </c>
      <c r="J40" s="60">
        <v>7.2723305599999986</v>
      </c>
      <c r="K40" s="60">
        <f t="shared" si="0"/>
        <v>545.42479199999991</v>
      </c>
      <c r="L40" s="60">
        <f t="shared" si="1"/>
        <v>299.98363559999996</v>
      </c>
      <c r="M40" s="69">
        <f t="shared" si="2"/>
        <v>0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3"/>
      <c r="DP40" s="63"/>
    </row>
    <row r="41" spans="1:120" s="64" customFormat="1" hidden="1" outlineLevel="2">
      <c r="A41" s="29"/>
      <c r="B41" s="65" t="s">
        <v>286</v>
      </c>
      <c r="C41" s="65" t="s">
        <v>283</v>
      </c>
      <c r="D41" s="84"/>
      <c r="E41" s="66">
        <v>11303701006</v>
      </c>
      <c r="F41" s="67" t="s">
        <v>421</v>
      </c>
      <c r="G41" s="68"/>
      <c r="H41" s="65" t="s">
        <v>659</v>
      </c>
      <c r="I41" s="65">
        <v>60</v>
      </c>
      <c r="J41" s="60">
        <v>2.7271239599999997</v>
      </c>
      <c r="K41" s="60">
        <f t="shared" si="0"/>
        <v>204.53429699999998</v>
      </c>
      <c r="L41" s="60">
        <f t="shared" si="1"/>
        <v>112.49386334999998</v>
      </c>
      <c r="M41" s="69">
        <f t="shared" si="2"/>
        <v>0</v>
      </c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3"/>
      <c r="DP41" s="63"/>
    </row>
    <row r="42" spans="1:120" s="64" customFormat="1" hidden="1" outlineLevel="2">
      <c r="A42" s="29"/>
      <c r="B42" s="65" t="s">
        <v>286</v>
      </c>
      <c r="C42" s="65" t="s">
        <v>283</v>
      </c>
      <c r="D42" s="84"/>
      <c r="E42" s="66">
        <v>11303801006</v>
      </c>
      <c r="F42" s="67" t="s">
        <v>107</v>
      </c>
      <c r="G42" s="68"/>
      <c r="H42" s="65" t="s">
        <v>659</v>
      </c>
      <c r="I42" s="65">
        <v>60</v>
      </c>
      <c r="J42" s="60">
        <v>3.66008742</v>
      </c>
      <c r="K42" s="60">
        <f t="shared" si="0"/>
        <v>274.50655649999999</v>
      </c>
      <c r="L42" s="60">
        <f t="shared" si="1"/>
        <v>150.97860607499999</v>
      </c>
      <c r="M42" s="69">
        <f t="shared" si="2"/>
        <v>0</v>
      </c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3"/>
      <c r="DP42" s="63"/>
    </row>
    <row r="43" spans="1:120" s="64" customFormat="1" hidden="1" outlineLevel="2">
      <c r="A43" s="29"/>
      <c r="B43" s="65" t="s">
        <v>286</v>
      </c>
      <c r="C43" s="65" t="s">
        <v>283</v>
      </c>
      <c r="D43" s="84"/>
      <c r="E43" s="66">
        <v>11303901006</v>
      </c>
      <c r="F43" s="67" t="s">
        <v>49</v>
      </c>
      <c r="G43" s="68"/>
      <c r="H43" s="65" t="s">
        <v>659</v>
      </c>
      <c r="I43" s="65">
        <v>30</v>
      </c>
      <c r="J43" s="60">
        <v>5.3346372199999994</v>
      </c>
      <c r="K43" s="60">
        <f t="shared" si="0"/>
        <v>400.09779149999997</v>
      </c>
      <c r="L43" s="60">
        <f t="shared" si="1"/>
        <v>220.05378532499998</v>
      </c>
      <c r="M43" s="69">
        <f t="shared" si="2"/>
        <v>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3"/>
      <c r="DP43" s="63"/>
    </row>
    <row r="44" spans="1:120" s="64" customFormat="1" hidden="1" outlineLevel="2">
      <c r="A44" s="29"/>
      <c r="B44" s="65" t="s">
        <v>286</v>
      </c>
      <c r="C44" s="65" t="s">
        <v>283</v>
      </c>
      <c r="D44" s="84"/>
      <c r="E44" s="66">
        <v>11304001006</v>
      </c>
      <c r="F44" s="67" t="s">
        <v>203</v>
      </c>
      <c r="G44" s="68"/>
      <c r="H44" s="65" t="s">
        <v>659</v>
      </c>
      <c r="I44" s="65">
        <v>30</v>
      </c>
      <c r="J44" s="60">
        <v>7.6431237299999983</v>
      </c>
      <c r="K44" s="60">
        <f t="shared" si="0"/>
        <v>573.23427974999993</v>
      </c>
      <c r="L44" s="60">
        <f t="shared" si="1"/>
        <v>315.27885386249994</v>
      </c>
      <c r="M44" s="69">
        <f t="shared" si="2"/>
        <v>0</v>
      </c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3"/>
      <c r="DP44" s="63"/>
    </row>
    <row r="45" spans="1:120" s="64" customFormat="1" hidden="1" outlineLevel="2">
      <c r="A45" s="29"/>
      <c r="B45" s="65" t="s">
        <v>286</v>
      </c>
      <c r="C45" s="65" t="s">
        <v>283</v>
      </c>
      <c r="D45" s="84"/>
      <c r="E45" s="66">
        <v>11304101006</v>
      </c>
      <c r="F45" s="67" t="s">
        <v>204</v>
      </c>
      <c r="G45" s="68"/>
      <c r="H45" s="65" t="s">
        <v>659</v>
      </c>
      <c r="I45" s="65">
        <v>12</v>
      </c>
      <c r="J45" s="60">
        <v>11.841459299999999</v>
      </c>
      <c r="K45" s="60">
        <f t="shared" si="0"/>
        <v>888.10944749999987</v>
      </c>
      <c r="L45" s="60">
        <f t="shared" si="1"/>
        <v>488.46019612499992</v>
      </c>
      <c r="M45" s="69">
        <f t="shared" si="2"/>
        <v>0</v>
      </c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3"/>
      <c r="DP45" s="63"/>
    </row>
    <row r="46" spans="1:120" hidden="1" outlineLevel="2">
      <c r="A46" s="29"/>
      <c r="B46" s="36" t="s">
        <v>286</v>
      </c>
      <c r="C46" s="36"/>
      <c r="D46" s="72"/>
      <c r="E46" s="70">
        <v>11304201006</v>
      </c>
      <c r="F46" s="59" t="s">
        <v>314</v>
      </c>
      <c r="G46" s="71"/>
      <c r="H46" s="36" t="s">
        <v>659</v>
      </c>
      <c r="I46" s="36">
        <v>6</v>
      </c>
      <c r="J46" s="38">
        <v>15.585274209999996</v>
      </c>
      <c r="K46" s="60">
        <f t="shared" si="0"/>
        <v>1168.8955657499996</v>
      </c>
      <c r="L46" s="60">
        <f t="shared" si="1"/>
        <v>642.89256116249976</v>
      </c>
      <c r="M46" s="69">
        <f t="shared" si="2"/>
        <v>0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</row>
    <row r="47" spans="1:120" hidden="1" outlineLevel="2">
      <c r="A47" s="29"/>
      <c r="B47" s="36" t="s">
        <v>286</v>
      </c>
      <c r="C47" s="36"/>
      <c r="D47" s="72"/>
      <c r="E47" s="70">
        <v>11304301006</v>
      </c>
      <c r="F47" s="59" t="s">
        <v>315</v>
      </c>
      <c r="G47" s="71"/>
      <c r="H47" s="36" t="s">
        <v>659</v>
      </c>
      <c r="I47" s="36">
        <v>6</v>
      </c>
      <c r="J47" s="38">
        <v>23.001137609999997</v>
      </c>
      <c r="K47" s="60">
        <f t="shared" si="0"/>
        <v>1725.0853207499997</v>
      </c>
      <c r="L47" s="60">
        <f t="shared" si="1"/>
        <v>948.79692641249983</v>
      </c>
      <c r="M47" s="69">
        <f t="shared" si="2"/>
        <v>0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</row>
    <row r="48" spans="1:120" hidden="1" outlineLevel="2">
      <c r="A48" s="80"/>
      <c r="B48" s="81" t="s">
        <v>286</v>
      </c>
      <c r="C48" s="36" t="s">
        <v>168</v>
      </c>
      <c r="D48" s="72"/>
      <c r="E48" s="70">
        <v>11308701050</v>
      </c>
      <c r="F48" s="59" t="s">
        <v>453</v>
      </c>
      <c r="G48" s="71"/>
      <c r="H48" s="36" t="s">
        <v>659</v>
      </c>
      <c r="I48" s="36">
        <v>50</v>
      </c>
      <c r="J48" s="38">
        <v>5.9446517899999991</v>
      </c>
      <c r="K48" s="60">
        <f t="shared" si="0"/>
        <v>445.84888424999991</v>
      </c>
      <c r="L48" s="60">
        <f t="shared" si="1"/>
        <v>245.21688633749994</v>
      </c>
      <c r="M48" s="69">
        <f t="shared" si="2"/>
        <v>0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</row>
    <row r="49" spans="1:118" hidden="1" outlineLevel="2">
      <c r="A49" s="80"/>
      <c r="B49" s="81" t="s">
        <v>286</v>
      </c>
      <c r="C49" s="36" t="s">
        <v>168</v>
      </c>
      <c r="D49" s="72"/>
      <c r="E49" s="70">
        <v>11308801050</v>
      </c>
      <c r="F49" s="59" t="s">
        <v>524</v>
      </c>
      <c r="G49" s="71"/>
      <c r="H49" s="36" t="s">
        <v>659</v>
      </c>
      <c r="I49" s="36">
        <v>50</v>
      </c>
      <c r="J49" s="38">
        <v>7.0091870199999997</v>
      </c>
      <c r="K49" s="60">
        <f t="shared" si="0"/>
        <v>525.68902649999995</v>
      </c>
      <c r="L49" s="60">
        <f t="shared" si="1"/>
        <v>289.12896457499994</v>
      </c>
      <c r="M49" s="69">
        <f t="shared" si="2"/>
        <v>0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</row>
    <row r="50" spans="1:118" hidden="1" outlineLevel="2">
      <c r="A50" s="80"/>
      <c r="B50" s="81" t="s">
        <v>286</v>
      </c>
      <c r="C50" s="36" t="s">
        <v>168</v>
      </c>
      <c r="D50" s="72"/>
      <c r="E50" s="70">
        <v>11308901025</v>
      </c>
      <c r="F50" s="59" t="s">
        <v>452</v>
      </c>
      <c r="G50" s="71"/>
      <c r="H50" s="36" t="s">
        <v>659</v>
      </c>
      <c r="I50" s="36">
        <v>25</v>
      </c>
      <c r="J50" s="38">
        <v>8.4445154199999983</v>
      </c>
      <c r="K50" s="60">
        <f t="shared" si="0"/>
        <v>633.33865649999984</v>
      </c>
      <c r="L50" s="60">
        <f t="shared" si="1"/>
        <v>348.33626107499992</v>
      </c>
      <c r="M50" s="69">
        <f t="shared" si="2"/>
        <v>0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</row>
    <row r="51" spans="1:118" hidden="1" outlineLevel="2">
      <c r="A51" s="80"/>
      <c r="B51" s="81" t="s">
        <v>286</v>
      </c>
      <c r="C51" s="36" t="s">
        <v>168</v>
      </c>
      <c r="D51" s="72"/>
      <c r="E51" s="70">
        <v>11309001025</v>
      </c>
      <c r="F51" s="59" t="s">
        <v>451</v>
      </c>
      <c r="G51" s="71"/>
      <c r="H51" s="36" t="s">
        <v>659</v>
      </c>
      <c r="I51" s="36">
        <v>25</v>
      </c>
      <c r="J51" s="38">
        <v>9.9396491699999991</v>
      </c>
      <c r="K51" s="60">
        <f t="shared" si="0"/>
        <v>745.47368774999995</v>
      </c>
      <c r="L51" s="60">
        <f t="shared" si="1"/>
        <v>410.01052826249997</v>
      </c>
      <c r="M51" s="69">
        <f t="shared" si="2"/>
        <v>0</v>
      </c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</row>
    <row r="52" spans="1:118" hidden="1" outlineLevel="2">
      <c r="A52" s="29"/>
      <c r="B52" s="81" t="s">
        <v>286</v>
      </c>
      <c r="C52" s="36" t="s">
        <v>168</v>
      </c>
      <c r="D52" s="72"/>
      <c r="E52" s="70">
        <v>11304601050</v>
      </c>
      <c r="F52" s="59" t="s">
        <v>447</v>
      </c>
      <c r="G52" s="71"/>
      <c r="H52" s="36" t="s">
        <v>659</v>
      </c>
      <c r="I52" s="36">
        <v>50</v>
      </c>
      <c r="J52" s="38">
        <v>3.8514645399999998</v>
      </c>
      <c r="K52" s="60">
        <f t="shared" si="0"/>
        <v>288.85984049999996</v>
      </c>
      <c r="L52" s="60">
        <f t="shared" si="1"/>
        <v>158.87291227499998</v>
      </c>
      <c r="M52" s="69">
        <f t="shared" si="2"/>
        <v>0</v>
      </c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</row>
    <row r="53" spans="1:118" hidden="1" outlineLevel="2">
      <c r="A53" s="29"/>
      <c r="B53" s="81" t="s">
        <v>286</v>
      </c>
      <c r="C53" s="36" t="s">
        <v>168</v>
      </c>
      <c r="D53" s="72"/>
      <c r="E53" s="70">
        <v>11304701050</v>
      </c>
      <c r="F53" s="59" t="s">
        <v>448</v>
      </c>
      <c r="G53" s="71"/>
      <c r="H53" s="36" t="s">
        <v>659</v>
      </c>
      <c r="I53" s="36">
        <v>50</v>
      </c>
      <c r="J53" s="38">
        <v>5.1073768899999994</v>
      </c>
      <c r="K53" s="60">
        <f t="shared" si="0"/>
        <v>383.05326674999998</v>
      </c>
      <c r="L53" s="60">
        <f t="shared" si="1"/>
        <v>210.67929671249999</v>
      </c>
      <c r="M53" s="69">
        <f t="shared" si="2"/>
        <v>0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</row>
    <row r="54" spans="1:118" hidden="1" outlineLevel="2">
      <c r="A54" s="80"/>
      <c r="B54" s="81" t="s">
        <v>286</v>
      </c>
      <c r="C54" s="36" t="s">
        <v>168</v>
      </c>
      <c r="D54" s="72"/>
      <c r="E54" s="70">
        <v>11315071025</v>
      </c>
      <c r="F54" s="59" t="s">
        <v>487</v>
      </c>
      <c r="G54" s="71"/>
      <c r="H54" s="36" t="s">
        <v>659</v>
      </c>
      <c r="I54" s="36">
        <v>25</v>
      </c>
      <c r="J54" s="38">
        <v>7.1766419999999984</v>
      </c>
      <c r="K54" s="60">
        <f t="shared" si="0"/>
        <v>538.2481499999999</v>
      </c>
      <c r="L54" s="60">
        <f t="shared" si="1"/>
        <v>296.03648249999992</v>
      </c>
      <c r="M54" s="69">
        <f t="shared" si="2"/>
        <v>0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</row>
    <row r="55" spans="1:118" hidden="1" outlineLevel="2">
      <c r="A55" s="29"/>
      <c r="B55" s="81" t="s">
        <v>286</v>
      </c>
      <c r="C55" s="36" t="s">
        <v>168</v>
      </c>
      <c r="D55" s="72"/>
      <c r="E55" s="70">
        <v>11304801050</v>
      </c>
      <c r="F55" s="59" t="s">
        <v>449</v>
      </c>
      <c r="G55" s="71"/>
      <c r="H55" s="36" t="s">
        <v>659</v>
      </c>
      <c r="I55" s="36">
        <v>50</v>
      </c>
      <c r="J55" s="38">
        <v>4.4973623199999988</v>
      </c>
      <c r="K55" s="60">
        <f t="shared" si="0"/>
        <v>337.30217399999992</v>
      </c>
      <c r="L55" s="60">
        <f t="shared" si="1"/>
        <v>185.51619569999994</v>
      </c>
      <c r="M55" s="69">
        <f t="shared" si="2"/>
        <v>0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</row>
    <row r="56" spans="1:118" hidden="1" outlineLevel="2">
      <c r="A56" s="29"/>
      <c r="B56" s="81" t="s">
        <v>286</v>
      </c>
      <c r="C56" s="36" t="s">
        <v>168</v>
      </c>
      <c r="D56" s="72"/>
      <c r="E56" s="70">
        <v>11304901050</v>
      </c>
      <c r="F56" s="59" t="s">
        <v>450</v>
      </c>
      <c r="G56" s="71"/>
      <c r="H56" s="36" t="s">
        <v>659</v>
      </c>
      <c r="I56" s="36">
        <v>50</v>
      </c>
      <c r="J56" s="38">
        <v>5.8130800199999992</v>
      </c>
      <c r="K56" s="60">
        <f t="shared" si="0"/>
        <v>435.98100149999993</v>
      </c>
      <c r="L56" s="60">
        <f t="shared" si="1"/>
        <v>239.78955082499996</v>
      </c>
      <c r="M56" s="69">
        <f t="shared" si="2"/>
        <v>0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</row>
    <row r="57" spans="1:118" hidden="1" outlineLevel="2">
      <c r="A57" s="80"/>
      <c r="B57" s="81" t="s">
        <v>286</v>
      </c>
      <c r="C57" s="36" t="s">
        <v>168</v>
      </c>
      <c r="D57" s="72"/>
      <c r="E57" s="70">
        <v>11315081025</v>
      </c>
      <c r="F57" s="59" t="s">
        <v>488</v>
      </c>
      <c r="G57" s="71"/>
      <c r="H57" s="36" t="s">
        <v>659</v>
      </c>
      <c r="I57" s="36">
        <v>25</v>
      </c>
      <c r="J57" s="38">
        <v>7.5833183799999988</v>
      </c>
      <c r="K57" s="60">
        <f t="shared" si="0"/>
        <v>568.74887849999993</v>
      </c>
      <c r="L57" s="60">
        <f t="shared" si="1"/>
        <v>312.81188317499993</v>
      </c>
      <c r="M57" s="69">
        <f t="shared" si="2"/>
        <v>0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</row>
    <row r="58" spans="1:118" hidden="1" outlineLevel="2">
      <c r="A58" s="80"/>
      <c r="B58" s="81" t="s">
        <v>286</v>
      </c>
      <c r="C58" s="36" t="s">
        <v>168</v>
      </c>
      <c r="D58" s="72"/>
      <c r="E58" s="70">
        <v>11315091025</v>
      </c>
      <c r="F58" s="59" t="s">
        <v>489</v>
      </c>
      <c r="G58" s="71"/>
      <c r="H58" s="36" t="s">
        <v>659</v>
      </c>
      <c r="I58" s="36">
        <v>25</v>
      </c>
      <c r="J58" s="38">
        <v>4.8801165599999994</v>
      </c>
      <c r="K58" s="60">
        <f t="shared" si="0"/>
        <v>366.00874199999993</v>
      </c>
      <c r="L58" s="60">
        <f t="shared" si="1"/>
        <v>201.30480809999995</v>
      </c>
      <c r="M58" s="69">
        <f t="shared" si="2"/>
        <v>0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</row>
    <row r="59" spans="1:118" hidden="1" outlineLevel="2">
      <c r="A59" s="80"/>
      <c r="B59" s="81" t="s">
        <v>286</v>
      </c>
      <c r="C59" s="36" t="s">
        <v>168</v>
      </c>
      <c r="D59" s="72"/>
      <c r="E59" s="70">
        <v>11315151025</v>
      </c>
      <c r="F59" s="59" t="s">
        <v>490</v>
      </c>
      <c r="G59" s="71"/>
      <c r="H59" s="36" t="s">
        <v>659</v>
      </c>
      <c r="I59" s="36">
        <v>25</v>
      </c>
      <c r="J59" s="38">
        <v>5.8968075099999986</v>
      </c>
      <c r="K59" s="60">
        <f t="shared" si="0"/>
        <v>442.2605632499999</v>
      </c>
      <c r="L59" s="60">
        <f t="shared" si="1"/>
        <v>243.24330978749995</v>
      </c>
      <c r="M59" s="69">
        <f t="shared" si="2"/>
        <v>0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</row>
    <row r="60" spans="1:118" hidden="1" outlineLevel="2">
      <c r="A60" s="80"/>
      <c r="B60" s="81" t="s">
        <v>286</v>
      </c>
      <c r="C60" s="36" t="s">
        <v>168</v>
      </c>
      <c r="D60" s="72"/>
      <c r="E60" s="70">
        <v>11315171025</v>
      </c>
      <c r="F60" s="59" t="s">
        <v>491</v>
      </c>
      <c r="G60" s="71"/>
      <c r="H60" s="36" t="s">
        <v>659</v>
      </c>
      <c r="I60" s="36">
        <v>25</v>
      </c>
      <c r="J60" s="38">
        <v>8.1574497399999988</v>
      </c>
      <c r="K60" s="60">
        <f t="shared" si="0"/>
        <v>611.80873049999991</v>
      </c>
      <c r="L60" s="60">
        <f t="shared" si="1"/>
        <v>336.49480177499993</v>
      </c>
      <c r="M60" s="69">
        <f t="shared" si="2"/>
        <v>0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</row>
    <row r="61" spans="1:118" hidden="1" outlineLevel="2">
      <c r="A61" s="29"/>
      <c r="B61" s="81" t="s">
        <v>286</v>
      </c>
      <c r="C61" s="36" t="s">
        <v>168</v>
      </c>
      <c r="D61" s="36"/>
      <c r="E61" s="70">
        <v>11304401050</v>
      </c>
      <c r="F61" s="59" t="s">
        <v>237</v>
      </c>
      <c r="G61" s="71"/>
      <c r="H61" s="36" t="s">
        <v>659</v>
      </c>
      <c r="I61" s="36">
        <v>50</v>
      </c>
      <c r="J61" s="38">
        <v>3.2294888999999998</v>
      </c>
      <c r="K61" s="60">
        <f t="shared" si="0"/>
        <v>242.21166749999998</v>
      </c>
      <c r="L61" s="60">
        <f t="shared" si="1"/>
        <v>133.21641712499996</v>
      </c>
      <c r="M61" s="69">
        <f t="shared" si="2"/>
        <v>0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</row>
    <row r="62" spans="1:118" hidden="1" outlineLevel="2">
      <c r="A62" s="29"/>
      <c r="B62" s="81" t="s">
        <v>286</v>
      </c>
      <c r="C62" s="36" t="s">
        <v>168</v>
      </c>
      <c r="D62" s="36"/>
      <c r="E62" s="70">
        <v>11304501050</v>
      </c>
      <c r="F62" s="59" t="s">
        <v>464</v>
      </c>
      <c r="G62" s="71"/>
      <c r="H62" s="36" t="s">
        <v>659</v>
      </c>
      <c r="I62" s="36">
        <v>50</v>
      </c>
      <c r="J62" s="38">
        <v>4.2701019899999988</v>
      </c>
      <c r="K62" s="60">
        <f t="shared" si="0"/>
        <v>320.25764924999993</v>
      </c>
      <c r="L62" s="60">
        <f t="shared" si="1"/>
        <v>176.14170708749995</v>
      </c>
      <c r="M62" s="69">
        <f t="shared" si="2"/>
        <v>0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</row>
    <row r="63" spans="1:118" hidden="1" outlineLevel="2">
      <c r="A63" s="29"/>
      <c r="B63" s="65" t="s">
        <v>286</v>
      </c>
      <c r="C63" s="65" t="s">
        <v>283</v>
      </c>
      <c r="D63" s="84"/>
      <c r="E63" s="66">
        <v>11370101100</v>
      </c>
      <c r="F63" s="85" t="s">
        <v>169</v>
      </c>
      <c r="G63" s="68"/>
      <c r="H63" s="86" t="s">
        <v>659</v>
      </c>
      <c r="I63" s="86">
        <v>100</v>
      </c>
      <c r="J63" s="38">
        <v>1.7563886999999998</v>
      </c>
      <c r="K63" s="60">
        <f t="shared" si="0"/>
        <v>131.7291525</v>
      </c>
      <c r="L63" s="60">
        <f t="shared" si="1"/>
        <v>72.451033875000007</v>
      </c>
      <c r="M63" s="69">
        <f t="shared" si="2"/>
        <v>0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</row>
    <row r="64" spans="1:118" hidden="1" outlineLevel="2">
      <c r="A64" s="29"/>
      <c r="B64" s="81" t="s">
        <v>286</v>
      </c>
      <c r="C64" s="32"/>
      <c r="D64" s="72"/>
      <c r="E64" s="70">
        <v>11370101006</v>
      </c>
      <c r="F64" s="87" t="s">
        <v>284</v>
      </c>
      <c r="G64" s="71"/>
      <c r="H64" s="32" t="s">
        <v>659</v>
      </c>
      <c r="I64" s="32">
        <v>60</v>
      </c>
      <c r="J64" s="38">
        <v>2.0396771999999999</v>
      </c>
      <c r="K64" s="60">
        <f t="shared" si="0"/>
        <v>152.97578999999999</v>
      </c>
      <c r="L64" s="60">
        <f t="shared" si="1"/>
        <v>84.136684499999987</v>
      </c>
      <c r="M64" s="69">
        <f t="shared" si="2"/>
        <v>0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</row>
    <row r="65" spans="1:120" hidden="1" outlineLevel="2">
      <c r="A65" s="29"/>
      <c r="B65" s="65" t="s">
        <v>286</v>
      </c>
      <c r="C65" s="65" t="s">
        <v>283</v>
      </c>
      <c r="D65" s="84"/>
      <c r="E65" s="66">
        <v>11370201100</v>
      </c>
      <c r="F65" s="85" t="s">
        <v>285</v>
      </c>
      <c r="G65" s="68"/>
      <c r="H65" s="86" t="s">
        <v>659</v>
      </c>
      <c r="I65" s="86">
        <v>100</v>
      </c>
      <c r="J65" s="38">
        <v>2.4476126399999996</v>
      </c>
      <c r="K65" s="60">
        <f t="shared" si="0"/>
        <v>183.57094799999996</v>
      </c>
      <c r="L65" s="60">
        <f t="shared" si="1"/>
        <v>100.96402139999998</v>
      </c>
      <c r="M65" s="69">
        <f t="shared" si="2"/>
        <v>0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</row>
    <row r="66" spans="1:120" hidden="1" outlineLevel="2">
      <c r="A66" s="29"/>
      <c r="B66" s="81" t="s">
        <v>286</v>
      </c>
      <c r="C66" s="32"/>
      <c r="D66" s="72"/>
      <c r="E66" s="70">
        <v>11370201006</v>
      </c>
      <c r="F66" s="87" t="s">
        <v>57</v>
      </c>
      <c r="G66" s="71"/>
      <c r="H66" s="32" t="s">
        <v>659</v>
      </c>
      <c r="I66" s="32">
        <v>60</v>
      </c>
      <c r="J66" s="38">
        <v>2.6402488199999996</v>
      </c>
      <c r="K66" s="60">
        <f t="shared" si="0"/>
        <v>198.01866149999998</v>
      </c>
      <c r="L66" s="60">
        <f t="shared" si="1"/>
        <v>108.91026382499999</v>
      </c>
      <c r="M66" s="69">
        <f t="shared" si="2"/>
        <v>0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</row>
    <row r="67" spans="1:120" hidden="1" outlineLevel="2">
      <c r="A67" s="29"/>
      <c r="B67" s="65" t="s">
        <v>286</v>
      </c>
      <c r="C67" s="65" t="s">
        <v>283</v>
      </c>
      <c r="D67" s="84"/>
      <c r="E67" s="66">
        <v>11370301050</v>
      </c>
      <c r="F67" s="85" t="s">
        <v>299</v>
      </c>
      <c r="G67" s="68"/>
      <c r="H67" s="86" t="s">
        <v>659</v>
      </c>
      <c r="I67" s="86">
        <v>50</v>
      </c>
      <c r="J67" s="38">
        <v>3.7394081999999993</v>
      </c>
      <c r="K67" s="60">
        <f t="shared" si="0"/>
        <v>280.45561499999997</v>
      </c>
      <c r="L67" s="60">
        <f t="shared" si="1"/>
        <v>154.25058824999996</v>
      </c>
      <c r="M67" s="69">
        <f t="shared" si="2"/>
        <v>0</v>
      </c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</row>
    <row r="68" spans="1:120" hidden="1" outlineLevel="2">
      <c r="A68" s="29"/>
      <c r="B68" s="81" t="s">
        <v>286</v>
      </c>
      <c r="C68" s="32"/>
      <c r="D68" s="72"/>
      <c r="E68" s="70">
        <v>11370301006</v>
      </c>
      <c r="F68" s="87" t="s">
        <v>39</v>
      </c>
      <c r="G68" s="71"/>
      <c r="H68" s="32" t="s">
        <v>659</v>
      </c>
      <c r="I68" s="32">
        <v>30</v>
      </c>
      <c r="J68" s="38">
        <v>4.0226966999999991</v>
      </c>
      <c r="K68" s="60">
        <f t="shared" si="0"/>
        <v>301.70225249999993</v>
      </c>
      <c r="L68" s="60">
        <f t="shared" si="1"/>
        <v>165.93623887499996</v>
      </c>
      <c r="M68" s="69">
        <f t="shared" si="2"/>
        <v>0</v>
      </c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</row>
    <row r="69" spans="1:120" hidden="1" outlineLevel="2">
      <c r="A69" s="29"/>
      <c r="B69" s="81" t="s">
        <v>286</v>
      </c>
      <c r="C69" s="32"/>
      <c r="D69" s="72"/>
      <c r="E69" s="70">
        <v>11370401050</v>
      </c>
      <c r="F69" s="87" t="s">
        <v>273</v>
      </c>
      <c r="G69" s="71"/>
      <c r="H69" s="32" t="s">
        <v>659</v>
      </c>
      <c r="I69" s="32">
        <v>50</v>
      </c>
      <c r="J69" s="38">
        <v>6.8669132399999997</v>
      </c>
      <c r="K69" s="60">
        <f t="shared" si="0"/>
        <v>515.01849299999992</v>
      </c>
      <c r="L69" s="60">
        <f t="shared" si="1"/>
        <v>283.26017114999996</v>
      </c>
      <c r="M69" s="69">
        <f t="shared" si="2"/>
        <v>0</v>
      </c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</row>
    <row r="70" spans="1:120" hidden="1" outlineLevel="2">
      <c r="A70" s="29"/>
      <c r="B70" s="81" t="s">
        <v>286</v>
      </c>
      <c r="C70" s="32"/>
      <c r="D70" s="72"/>
      <c r="E70" s="70">
        <v>11370401006</v>
      </c>
      <c r="F70" s="87" t="s">
        <v>75</v>
      </c>
      <c r="G70" s="71"/>
      <c r="H70" s="32" t="s">
        <v>659</v>
      </c>
      <c r="I70" s="32">
        <v>30</v>
      </c>
      <c r="J70" s="38">
        <v>7.2408540599999984</v>
      </c>
      <c r="K70" s="60">
        <f t="shared" si="0"/>
        <v>543.06405449999988</v>
      </c>
      <c r="L70" s="60">
        <f t="shared" si="1"/>
        <v>298.68522997499997</v>
      </c>
      <c r="M70" s="69">
        <f t="shared" si="2"/>
        <v>0</v>
      </c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</row>
    <row r="71" spans="1:120" hidden="1" outlineLevel="2">
      <c r="A71" s="29"/>
      <c r="B71" s="81" t="s">
        <v>286</v>
      </c>
      <c r="C71" s="32"/>
      <c r="D71" s="72"/>
      <c r="E71" s="70">
        <v>11383201006</v>
      </c>
      <c r="F71" s="87" t="s">
        <v>76</v>
      </c>
      <c r="G71" s="71"/>
      <c r="H71" s="32" t="s">
        <v>659</v>
      </c>
      <c r="I71" s="32">
        <v>12</v>
      </c>
      <c r="J71" s="38">
        <v>11.218224599999997</v>
      </c>
      <c r="K71" s="60">
        <f t="shared" si="0"/>
        <v>841.36684499999978</v>
      </c>
      <c r="L71" s="60">
        <f t="shared" si="1"/>
        <v>462.75176474999989</v>
      </c>
      <c r="M71" s="69">
        <f t="shared" si="2"/>
        <v>0</v>
      </c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</row>
    <row r="72" spans="1:120" hidden="1" outlineLevel="2">
      <c r="A72" s="29"/>
      <c r="B72" s="81" t="s">
        <v>286</v>
      </c>
      <c r="C72" s="32"/>
      <c r="D72" s="72"/>
      <c r="E72" s="70">
        <v>11383301006</v>
      </c>
      <c r="F72" s="87" t="s">
        <v>77</v>
      </c>
      <c r="G72" s="71"/>
      <c r="H72" s="32" t="s">
        <v>659</v>
      </c>
      <c r="I72" s="32">
        <v>6</v>
      </c>
      <c r="J72" s="38">
        <v>14.764996619999998</v>
      </c>
      <c r="K72" s="60">
        <f t="shared" si="0"/>
        <v>1107.3747464999999</v>
      </c>
      <c r="L72" s="60">
        <f t="shared" si="1"/>
        <v>609.05611057499993</v>
      </c>
      <c r="M72" s="69">
        <f t="shared" si="2"/>
        <v>0</v>
      </c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</row>
    <row r="73" spans="1:120" hidden="1" outlineLevel="2">
      <c r="A73" s="29"/>
      <c r="B73" s="81" t="s">
        <v>286</v>
      </c>
      <c r="C73" s="32"/>
      <c r="D73" s="72"/>
      <c r="E73" s="70">
        <v>11383401006</v>
      </c>
      <c r="F73" s="87" t="s">
        <v>78</v>
      </c>
      <c r="G73" s="71"/>
      <c r="H73" s="32" t="s">
        <v>659</v>
      </c>
      <c r="I73" s="32">
        <v>6</v>
      </c>
      <c r="J73" s="38">
        <v>21.79055142</v>
      </c>
      <c r="K73" s="60">
        <f t="shared" si="0"/>
        <v>1634.2913564999999</v>
      </c>
      <c r="L73" s="60">
        <f t="shared" si="1"/>
        <v>898.86024607499996</v>
      </c>
      <c r="M73" s="69">
        <f t="shared" si="2"/>
        <v>0</v>
      </c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</row>
    <row r="74" spans="1:120" s="64" customFormat="1" hidden="1" outlineLevel="2">
      <c r="A74" s="29"/>
      <c r="B74" s="65" t="s">
        <v>286</v>
      </c>
      <c r="C74" s="65" t="s">
        <v>283</v>
      </c>
      <c r="D74" s="84"/>
      <c r="E74" s="66">
        <v>11360421120</v>
      </c>
      <c r="F74" s="67" t="s">
        <v>298</v>
      </c>
      <c r="G74" s="68"/>
      <c r="H74" s="86" t="s">
        <v>659</v>
      </c>
      <c r="I74" s="86">
        <v>120</v>
      </c>
      <c r="J74" s="60">
        <v>1.74505716</v>
      </c>
      <c r="K74" s="60">
        <f t="shared" si="0"/>
        <v>130.87928700000001</v>
      </c>
      <c r="L74" s="60">
        <f t="shared" si="1"/>
        <v>71.983607849999999</v>
      </c>
      <c r="M74" s="69">
        <f t="shared" si="2"/>
        <v>0</v>
      </c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3"/>
      <c r="DP74" s="63"/>
    </row>
    <row r="75" spans="1:120" hidden="1" outlineLevel="2">
      <c r="A75" s="29"/>
      <c r="B75" s="36" t="s">
        <v>286</v>
      </c>
      <c r="C75" s="36"/>
      <c r="D75" s="72"/>
      <c r="E75" s="70">
        <v>11360421006</v>
      </c>
      <c r="F75" s="59" t="s">
        <v>356</v>
      </c>
      <c r="G75" s="71"/>
      <c r="H75" s="32" t="s">
        <v>659</v>
      </c>
      <c r="I75" s="32">
        <v>60</v>
      </c>
      <c r="J75" s="38">
        <v>1.9830194999999997</v>
      </c>
      <c r="K75" s="60">
        <f t="shared" si="0"/>
        <v>148.72646249999997</v>
      </c>
      <c r="L75" s="60">
        <f t="shared" si="1"/>
        <v>81.799554374999985</v>
      </c>
      <c r="M75" s="69">
        <f t="shared" si="2"/>
        <v>0</v>
      </c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</row>
    <row r="76" spans="1:120" s="64" customFormat="1" hidden="1" outlineLevel="2">
      <c r="A76" s="29"/>
      <c r="B76" s="65" t="s">
        <v>286</v>
      </c>
      <c r="C76" s="65" t="s">
        <v>283</v>
      </c>
      <c r="D76" s="84"/>
      <c r="E76" s="66">
        <v>11360521120</v>
      </c>
      <c r="F76" s="67" t="s">
        <v>357</v>
      </c>
      <c r="G76" s="68"/>
      <c r="H76" s="86" t="s">
        <v>659</v>
      </c>
      <c r="I76" s="86">
        <v>120</v>
      </c>
      <c r="J76" s="60">
        <v>2.4136180199999999</v>
      </c>
      <c r="K76" s="60">
        <f t="shared" ref="K76:K138" si="3">J76*$B$2</f>
        <v>181.02135149999998</v>
      </c>
      <c r="L76" s="60">
        <f t="shared" ref="L76:L138" si="4">K76-K76*$B$4%</f>
        <v>99.561743324999981</v>
      </c>
      <c r="M76" s="69">
        <f t="shared" ref="M76:M138" si="5">L76*$G$11</f>
        <v>0</v>
      </c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3"/>
      <c r="DP76" s="63"/>
    </row>
    <row r="77" spans="1:120" hidden="1" outlineLevel="2">
      <c r="A77" s="29"/>
      <c r="B77" s="36" t="s">
        <v>286</v>
      </c>
      <c r="C77" s="36"/>
      <c r="D77" s="72"/>
      <c r="E77" s="70">
        <v>11360521006</v>
      </c>
      <c r="F77" s="59" t="s">
        <v>60</v>
      </c>
      <c r="G77" s="71"/>
      <c r="H77" s="32" t="s">
        <v>659</v>
      </c>
      <c r="I77" s="32">
        <v>60</v>
      </c>
      <c r="J77" s="38">
        <v>2.5949226599999999</v>
      </c>
      <c r="K77" s="60">
        <f t="shared" si="3"/>
        <v>194.61919950000001</v>
      </c>
      <c r="L77" s="60">
        <f t="shared" si="4"/>
        <v>107.04055972500001</v>
      </c>
      <c r="M77" s="69">
        <f t="shared" si="5"/>
        <v>0</v>
      </c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</row>
    <row r="78" spans="1:120" s="64" customFormat="1" hidden="1" outlineLevel="2">
      <c r="A78" s="29"/>
      <c r="B78" s="65" t="s">
        <v>286</v>
      </c>
      <c r="C78" s="65" t="s">
        <v>283</v>
      </c>
      <c r="D78" s="84"/>
      <c r="E78" s="66">
        <v>11360621050</v>
      </c>
      <c r="F78" s="67" t="s">
        <v>191</v>
      </c>
      <c r="G78" s="68"/>
      <c r="H78" s="86" t="s">
        <v>659</v>
      </c>
      <c r="I78" s="86">
        <v>50</v>
      </c>
      <c r="J78" s="60">
        <v>3.6827505</v>
      </c>
      <c r="K78" s="60">
        <f t="shared" si="3"/>
        <v>276.20628750000003</v>
      </c>
      <c r="L78" s="60">
        <f t="shared" si="4"/>
        <v>151.91345812500003</v>
      </c>
      <c r="M78" s="69">
        <f t="shared" si="5"/>
        <v>0</v>
      </c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3"/>
      <c r="DP78" s="63"/>
    </row>
    <row r="79" spans="1:120" hidden="1" outlineLevel="2">
      <c r="A79" s="29"/>
      <c r="B79" s="36" t="s">
        <v>286</v>
      </c>
      <c r="C79" s="36"/>
      <c r="D79" s="72"/>
      <c r="E79" s="70">
        <v>11360621006</v>
      </c>
      <c r="F79" s="59" t="s">
        <v>61</v>
      </c>
      <c r="G79" s="71"/>
      <c r="H79" s="32" t="s">
        <v>659</v>
      </c>
      <c r="I79" s="32">
        <v>30</v>
      </c>
      <c r="J79" s="38">
        <v>4.00003362</v>
      </c>
      <c r="K79" s="60">
        <f t="shared" si="3"/>
        <v>300.0025215</v>
      </c>
      <c r="L79" s="60">
        <f t="shared" si="4"/>
        <v>165.001386825</v>
      </c>
      <c r="M79" s="69">
        <f t="shared" si="5"/>
        <v>0</v>
      </c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</row>
    <row r="80" spans="1:120" s="64" customFormat="1" hidden="1" outlineLevel="2">
      <c r="A80" s="29"/>
      <c r="B80" s="65" t="s">
        <v>286</v>
      </c>
      <c r="C80" s="65" t="s">
        <v>283</v>
      </c>
      <c r="D80" s="84"/>
      <c r="E80" s="66">
        <v>11360721050</v>
      </c>
      <c r="F80" s="67" t="s">
        <v>192</v>
      </c>
      <c r="G80" s="68"/>
      <c r="H80" s="86" t="s">
        <v>659</v>
      </c>
      <c r="I80" s="86">
        <v>50</v>
      </c>
      <c r="J80" s="60">
        <v>5.8924007999999999</v>
      </c>
      <c r="K80" s="60">
        <f t="shared" si="3"/>
        <v>441.93005999999997</v>
      </c>
      <c r="L80" s="60">
        <f t="shared" si="4"/>
        <v>243.06153299999997</v>
      </c>
      <c r="M80" s="69">
        <f t="shared" si="5"/>
        <v>0</v>
      </c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3"/>
      <c r="DP80" s="63"/>
    </row>
    <row r="81" spans="1:120" hidden="1" outlineLevel="2">
      <c r="A81" s="29"/>
      <c r="B81" s="36" t="s">
        <v>286</v>
      </c>
      <c r="C81" s="36"/>
      <c r="D81" s="72"/>
      <c r="E81" s="70">
        <v>11360721006</v>
      </c>
      <c r="F81" s="59" t="s">
        <v>178</v>
      </c>
      <c r="G81" s="71"/>
      <c r="H81" s="32" t="s">
        <v>659</v>
      </c>
      <c r="I81" s="32">
        <v>30</v>
      </c>
      <c r="J81" s="38">
        <v>6.3796570199999989</v>
      </c>
      <c r="K81" s="60">
        <f t="shared" si="3"/>
        <v>478.47427649999992</v>
      </c>
      <c r="L81" s="60">
        <f t="shared" si="4"/>
        <v>263.16085207499998</v>
      </c>
      <c r="M81" s="69">
        <f t="shared" si="5"/>
        <v>0</v>
      </c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</row>
    <row r="82" spans="1:120" s="64" customFormat="1" hidden="1" outlineLevel="2">
      <c r="A82" s="29"/>
      <c r="B82" s="65" t="s">
        <v>286</v>
      </c>
      <c r="C82" s="65" t="s">
        <v>283</v>
      </c>
      <c r="D82" s="84"/>
      <c r="E82" s="66">
        <v>11360821006</v>
      </c>
      <c r="F82" s="67" t="s">
        <v>179</v>
      </c>
      <c r="G82" s="68"/>
      <c r="H82" s="86" t="s">
        <v>659</v>
      </c>
      <c r="I82" s="86">
        <v>12</v>
      </c>
      <c r="J82" s="60">
        <v>9.9037659599999994</v>
      </c>
      <c r="K82" s="60">
        <f t="shared" si="3"/>
        <v>742.78244699999993</v>
      </c>
      <c r="L82" s="60">
        <f t="shared" si="4"/>
        <v>408.53034584999995</v>
      </c>
      <c r="M82" s="69">
        <f t="shared" si="5"/>
        <v>0</v>
      </c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3"/>
      <c r="DP82" s="63"/>
    </row>
    <row r="83" spans="1:120" hidden="1" outlineLevel="2">
      <c r="A83" s="29"/>
      <c r="B83" s="81" t="s">
        <v>286</v>
      </c>
      <c r="C83" s="36"/>
      <c r="D83" s="72"/>
      <c r="E83" s="70">
        <v>11360921006</v>
      </c>
      <c r="F83" s="59" t="s">
        <v>62</v>
      </c>
      <c r="G83" s="71"/>
      <c r="H83" s="32" t="s">
        <v>659</v>
      </c>
      <c r="I83" s="32">
        <v>6</v>
      </c>
      <c r="J83" s="38">
        <v>12.974613299999998</v>
      </c>
      <c r="K83" s="60">
        <f t="shared" si="3"/>
        <v>973.09599749999984</v>
      </c>
      <c r="L83" s="60">
        <f t="shared" si="4"/>
        <v>535.2027986249999</v>
      </c>
      <c r="M83" s="69">
        <f t="shared" si="5"/>
        <v>0</v>
      </c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</row>
    <row r="84" spans="1:120" hidden="1" outlineLevel="2">
      <c r="A84" s="29"/>
      <c r="B84" s="81" t="s">
        <v>286</v>
      </c>
      <c r="C84" s="36"/>
      <c r="D84" s="72"/>
      <c r="E84" s="70">
        <v>11361021006</v>
      </c>
      <c r="F84" s="59" t="s">
        <v>308</v>
      </c>
      <c r="G84" s="71"/>
      <c r="H84" s="32" t="s">
        <v>659</v>
      </c>
      <c r="I84" s="32">
        <v>6</v>
      </c>
      <c r="J84" s="38">
        <v>18.753698700000001</v>
      </c>
      <c r="K84" s="60">
        <f t="shared" si="3"/>
        <v>1406.5274025000001</v>
      </c>
      <c r="L84" s="60">
        <f t="shared" si="4"/>
        <v>773.59007137500009</v>
      </c>
      <c r="M84" s="69">
        <f t="shared" si="5"/>
        <v>0</v>
      </c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</row>
    <row r="85" spans="1:120" s="79" customFormat="1" hidden="1" outlineLevel="2">
      <c r="A85" s="29"/>
      <c r="B85" s="65" t="s">
        <v>286</v>
      </c>
      <c r="C85" s="65" t="s">
        <v>283</v>
      </c>
      <c r="D85" s="72"/>
      <c r="E85" s="66">
        <v>11331691200</v>
      </c>
      <c r="F85" s="67" t="s">
        <v>853</v>
      </c>
      <c r="G85" s="68"/>
      <c r="H85" s="86" t="s">
        <v>659</v>
      </c>
      <c r="I85" s="86">
        <v>2600</v>
      </c>
      <c r="J85" s="76">
        <v>0</v>
      </c>
      <c r="K85" s="60">
        <f t="shared" si="3"/>
        <v>0</v>
      </c>
      <c r="L85" s="60">
        <f t="shared" si="4"/>
        <v>0</v>
      </c>
      <c r="M85" s="69">
        <f t="shared" si="5"/>
        <v>0</v>
      </c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8"/>
      <c r="DP85" s="78"/>
    </row>
    <row r="86" spans="1:120" s="79" customFormat="1" hidden="1" outlineLevel="2">
      <c r="A86" s="29"/>
      <c r="B86" s="65" t="s">
        <v>286</v>
      </c>
      <c r="C86" s="65" t="s">
        <v>283</v>
      </c>
      <c r="D86" s="72"/>
      <c r="E86" s="66">
        <v>11331791180</v>
      </c>
      <c r="F86" s="67" t="s">
        <v>854</v>
      </c>
      <c r="G86" s="68"/>
      <c r="H86" s="86" t="s">
        <v>659</v>
      </c>
      <c r="I86" s="86">
        <v>1440</v>
      </c>
      <c r="J86" s="76">
        <v>0</v>
      </c>
      <c r="K86" s="60">
        <f t="shared" si="3"/>
        <v>0</v>
      </c>
      <c r="L86" s="60">
        <f t="shared" si="4"/>
        <v>0</v>
      </c>
      <c r="M86" s="69">
        <f t="shared" si="5"/>
        <v>0</v>
      </c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8"/>
      <c r="DP86" s="78"/>
    </row>
    <row r="87" spans="1:120" s="79" customFormat="1" hidden="1" outlineLevel="2">
      <c r="A87" s="29"/>
      <c r="B87" s="65" t="s">
        <v>286</v>
      </c>
      <c r="C87" s="65" t="s">
        <v>283</v>
      </c>
      <c r="D87" s="72"/>
      <c r="E87" s="66">
        <v>11331891100</v>
      </c>
      <c r="F87" s="67" t="s">
        <v>855</v>
      </c>
      <c r="G87" s="68"/>
      <c r="H87" s="86" t="s">
        <v>659</v>
      </c>
      <c r="I87" s="86">
        <v>800</v>
      </c>
      <c r="J87" s="76">
        <v>0</v>
      </c>
      <c r="K87" s="60">
        <f t="shared" si="3"/>
        <v>0</v>
      </c>
      <c r="L87" s="60">
        <f t="shared" si="4"/>
        <v>0</v>
      </c>
      <c r="M87" s="69">
        <f t="shared" si="5"/>
        <v>0</v>
      </c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8"/>
      <c r="DP87" s="78"/>
    </row>
    <row r="88" spans="1:120" hidden="1" outlineLevel="2">
      <c r="A88" s="29"/>
      <c r="B88" s="81" t="s">
        <v>286</v>
      </c>
      <c r="C88" s="36"/>
      <c r="D88" s="36"/>
      <c r="E88" s="70">
        <v>11371401050</v>
      </c>
      <c r="F88" s="59" t="s">
        <v>150</v>
      </c>
      <c r="G88" s="71"/>
      <c r="H88" s="32" t="s">
        <v>659</v>
      </c>
      <c r="I88" s="32">
        <v>50</v>
      </c>
      <c r="J88" s="38">
        <v>0.93170439999999988</v>
      </c>
      <c r="K88" s="60">
        <f t="shared" si="3"/>
        <v>69.877829999999989</v>
      </c>
      <c r="L88" s="60">
        <f t="shared" si="4"/>
        <v>38.432806499999998</v>
      </c>
      <c r="M88" s="69">
        <f t="shared" si="5"/>
        <v>0</v>
      </c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</row>
    <row r="89" spans="1:120" hidden="1" outlineLevel="2">
      <c r="A89" s="29"/>
      <c r="B89" s="81" t="s">
        <v>286</v>
      </c>
      <c r="C89" s="36"/>
      <c r="D89" s="36"/>
      <c r="E89" s="70">
        <v>11371501050</v>
      </c>
      <c r="F89" s="59" t="s">
        <v>151</v>
      </c>
      <c r="G89" s="71"/>
      <c r="H89" s="32" t="s">
        <v>659</v>
      </c>
      <c r="I89" s="32">
        <v>50</v>
      </c>
      <c r="J89" s="38">
        <v>1.0450197999999997</v>
      </c>
      <c r="K89" s="60">
        <f t="shared" si="3"/>
        <v>78.376484999999974</v>
      </c>
      <c r="L89" s="60">
        <f t="shared" si="4"/>
        <v>43.107066749999987</v>
      </c>
      <c r="M89" s="69">
        <f t="shared" si="5"/>
        <v>0</v>
      </c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</row>
    <row r="90" spans="1:120" hidden="1" outlineLevel="2">
      <c r="A90" s="29"/>
      <c r="B90" s="81" t="s">
        <v>286</v>
      </c>
      <c r="C90" s="36"/>
      <c r="D90" s="36"/>
      <c r="E90" s="70">
        <v>11371601025</v>
      </c>
      <c r="F90" s="59" t="s">
        <v>201</v>
      </c>
      <c r="G90" s="71"/>
      <c r="H90" s="32" t="s">
        <v>659</v>
      </c>
      <c r="I90" s="32">
        <v>25</v>
      </c>
      <c r="J90" s="38">
        <v>1.3723753999999999</v>
      </c>
      <c r="K90" s="60">
        <f t="shared" si="3"/>
        <v>102.92815499999999</v>
      </c>
      <c r="L90" s="60">
        <f t="shared" si="4"/>
        <v>56.610485249999996</v>
      </c>
      <c r="M90" s="69">
        <f t="shared" si="5"/>
        <v>0</v>
      </c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</row>
    <row r="91" spans="1:120" hidden="1" outlineLevel="2">
      <c r="A91" s="29"/>
      <c r="B91" s="81" t="s">
        <v>286</v>
      </c>
      <c r="C91" s="36"/>
      <c r="D91" s="36"/>
      <c r="E91" s="70">
        <v>11371701025</v>
      </c>
      <c r="F91" s="59" t="s">
        <v>460</v>
      </c>
      <c r="G91" s="71"/>
      <c r="H91" s="32" t="s">
        <v>659</v>
      </c>
      <c r="I91" s="32">
        <v>25</v>
      </c>
      <c r="J91" s="38">
        <v>1.9011806</v>
      </c>
      <c r="K91" s="60">
        <f t="shared" si="3"/>
        <v>142.58854500000001</v>
      </c>
      <c r="L91" s="60">
        <f t="shared" si="4"/>
        <v>78.423699749999997</v>
      </c>
      <c r="M91" s="69">
        <f t="shared" si="5"/>
        <v>0</v>
      </c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</row>
    <row r="92" spans="1:120" s="64" customFormat="1" hidden="1" outlineLevel="2">
      <c r="A92" s="29"/>
      <c r="B92" s="65" t="s">
        <v>286</v>
      </c>
      <c r="C92" s="65" t="s">
        <v>283</v>
      </c>
      <c r="D92" s="65"/>
      <c r="E92" s="66">
        <v>11380331001</v>
      </c>
      <c r="F92" s="67" t="s">
        <v>461</v>
      </c>
      <c r="G92" s="68"/>
      <c r="H92" s="86" t="s">
        <v>659</v>
      </c>
      <c r="I92" s="86">
        <v>30</v>
      </c>
      <c r="J92" s="60">
        <v>1.6871403999999999</v>
      </c>
      <c r="K92" s="60">
        <f t="shared" si="3"/>
        <v>126.53552999999999</v>
      </c>
      <c r="L92" s="60">
        <f t="shared" si="4"/>
        <v>69.594541499999991</v>
      </c>
      <c r="M92" s="69">
        <f t="shared" si="5"/>
        <v>0</v>
      </c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3"/>
      <c r="DP92" s="63"/>
    </row>
    <row r="93" spans="1:120" s="64" customFormat="1" hidden="1" outlineLevel="2">
      <c r="A93" s="29"/>
      <c r="B93" s="65" t="s">
        <v>286</v>
      </c>
      <c r="C93" s="65" t="s">
        <v>283</v>
      </c>
      <c r="D93" s="65"/>
      <c r="E93" s="66">
        <v>11380431001</v>
      </c>
      <c r="F93" s="67" t="s">
        <v>418</v>
      </c>
      <c r="G93" s="68"/>
      <c r="H93" s="86" t="s">
        <v>659</v>
      </c>
      <c r="I93" s="86">
        <v>30</v>
      </c>
      <c r="J93" s="60">
        <v>1.8382276</v>
      </c>
      <c r="K93" s="60">
        <f t="shared" si="3"/>
        <v>137.86706999999998</v>
      </c>
      <c r="L93" s="60">
        <f t="shared" si="4"/>
        <v>75.826888499999995</v>
      </c>
      <c r="M93" s="69">
        <f t="shared" si="5"/>
        <v>0</v>
      </c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3"/>
      <c r="DP93" s="63"/>
    </row>
    <row r="94" spans="1:120" s="64" customFormat="1" hidden="1" outlineLevel="2">
      <c r="A94" s="29"/>
      <c r="B94" s="65" t="s">
        <v>286</v>
      </c>
      <c r="C94" s="65" t="s">
        <v>283</v>
      </c>
      <c r="D94" s="65"/>
      <c r="E94" s="66">
        <v>11380531001</v>
      </c>
      <c r="F94" s="67" t="s">
        <v>419</v>
      </c>
      <c r="G94" s="68"/>
      <c r="H94" s="86" t="s">
        <v>659</v>
      </c>
      <c r="I94" s="86">
        <v>30</v>
      </c>
      <c r="J94" s="60">
        <v>2.4173951999999996</v>
      </c>
      <c r="K94" s="60">
        <f t="shared" si="3"/>
        <v>181.30463999999998</v>
      </c>
      <c r="L94" s="60">
        <f t="shared" si="4"/>
        <v>99.717551999999984</v>
      </c>
      <c r="M94" s="69">
        <f t="shared" si="5"/>
        <v>0</v>
      </c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3"/>
      <c r="DP94" s="63"/>
    </row>
    <row r="95" spans="1:120" s="64" customFormat="1" hidden="1" outlineLevel="2">
      <c r="A95" s="29"/>
      <c r="B95" s="65" t="s">
        <v>286</v>
      </c>
      <c r="C95" s="65" t="s">
        <v>283</v>
      </c>
      <c r="D95" s="65"/>
      <c r="E95" s="66">
        <v>11380631001</v>
      </c>
      <c r="F95" s="67" t="s">
        <v>420</v>
      </c>
      <c r="G95" s="68"/>
      <c r="H95" s="86" t="s">
        <v>659</v>
      </c>
      <c r="I95" s="86">
        <v>30</v>
      </c>
      <c r="J95" s="60">
        <v>2.9839721999999997</v>
      </c>
      <c r="K95" s="60">
        <f t="shared" si="3"/>
        <v>223.79791499999999</v>
      </c>
      <c r="L95" s="60">
        <f t="shared" si="4"/>
        <v>123.08885324999999</v>
      </c>
      <c r="M95" s="69">
        <f t="shared" si="5"/>
        <v>0</v>
      </c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3"/>
      <c r="DP95" s="63"/>
    </row>
    <row r="96" spans="1:120" s="64" customFormat="1" hidden="1" outlineLevel="2">
      <c r="A96" s="29"/>
      <c r="B96" s="65" t="s">
        <v>286</v>
      </c>
      <c r="C96" s="65" t="s">
        <v>283</v>
      </c>
      <c r="D96" s="65"/>
      <c r="E96" s="66">
        <v>11380731001</v>
      </c>
      <c r="F96" s="67" t="s">
        <v>280</v>
      </c>
      <c r="G96" s="68"/>
      <c r="H96" s="86" t="s">
        <v>659</v>
      </c>
      <c r="I96" s="86">
        <v>15</v>
      </c>
      <c r="J96" s="60">
        <v>4.5452065999999993</v>
      </c>
      <c r="K96" s="60">
        <f t="shared" si="3"/>
        <v>340.89049499999993</v>
      </c>
      <c r="L96" s="60">
        <f t="shared" si="4"/>
        <v>187.48977224999996</v>
      </c>
      <c r="M96" s="69">
        <f t="shared" si="5"/>
        <v>0</v>
      </c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3"/>
      <c r="DP96" s="63"/>
    </row>
    <row r="97" spans="1:120" hidden="1" outlineLevel="2">
      <c r="A97" s="29"/>
      <c r="B97" s="81" t="s">
        <v>286</v>
      </c>
      <c r="C97" s="36"/>
      <c r="D97" s="36"/>
      <c r="E97" s="70">
        <v>11380831001</v>
      </c>
      <c r="F97" s="59" t="s">
        <v>225</v>
      </c>
      <c r="G97" s="71"/>
      <c r="H97" s="32" t="s">
        <v>659</v>
      </c>
      <c r="I97" s="32">
        <v>15</v>
      </c>
      <c r="J97" s="38">
        <v>5.6405888000000006</v>
      </c>
      <c r="K97" s="60">
        <f t="shared" si="3"/>
        <v>423.04416000000003</v>
      </c>
      <c r="L97" s="60">
        <f t="shared" si="4"/>
        <v>232.67428800000002</v>
      </c>
      <c r="M97" s="69">
        <f t="shared" si="5"/>
        <v>0</v>
      </c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</row>
    <row r="98" spans="1:120" hidden="1" outlineLevel="2">
      <c r="A98" s="29"/>
      <c r="B98" s="81" t="s">
        <v>286</v>
      </c>
      <c r="C98" s="36"/>
      <c r="D98" s="36"/>
      <c r="E98" s="70">
        <v>11380931001</v>
      </c>
      <c r="F98" s="59" t="s">
        <v>207</v>
      </c>
      <c r="G98" s="71"/>
      <c r="H98" s="32" t="s">
        <v>659</v>
      </c>
      <c r="I98" s="32">
        <v>15</v>
      </c>
      <c r="J98" s="38">
        <v>6.7737427999999991</v>
      </c>
      <c r="K98" s="60">
        <f t="shared" si="3"/>
        <v>508.03070999999994</v>
      </c>
      <c r="L98" s="60">
        <f t="shared" si="4"/>
        <v>279.41689049999997</v>
      </c>
      <c r="M98" s="69">
        <f t="shared" si="5"/>
        <v>0</v>
      </c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</row>
    <row r="99" spans="1:120" s="79" customFormat="1" hidden="1" outlineLevel="2">
      <c r="A99" s="29"/>
      <c r="B99" s="30" t="s">
        <v>286</v>
      </c>
      <c r="C99" s="72"/>
      <c r="D99" s="72"/>
      <c r="E99" s="73"/>
      <c r="F99" s="74"/>
      <c r="G99" s="75"/>
      <c r="H99" s="88"/>
      <c r="I99" s="88"/>
      <c r="J99" s="76"/>
      <c r="K99" s="60">
        <f t="shared" si="3"/>
        <v>0</v>
      </c>
      <c r="L99" s="60">
        <f t="shared" si="4"/>
        <v>0</v>
      </c>
      <c r="M99" s="69">
        <f t="shared" si="5"/>
        <v>0</v>
      </c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8"/>
      <c r="DP99" s="78"/>
    </row>
    <row r="100" spans="1:120" s="57" customFormat="1" outlineLevel="1">
      <c r="A100" s="29"/>
      <c r="B100" s="49" t="s">
        <v>286</v>
      </c>
      <c r="C100" s="89"/>
      <c r="D100" s="90"/>
      <c r="E100" s="91"/>
      <c r="F100" s="53" t="s">
        <v>58</v>
      </c>
      <c r="G100" s="92"/>
      <c r="H100" s="90"/>
      <c r="I100" s="90"/>
      <c r="J100" s="93"/>
      <c r="K100" s="60"/>
      <c r="L100" s="60"/>
      <c r="M100" s="69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</row>
    <row r="101" spans="1:120" s="64" customFormat="1" outlineLevel="2">
      <c r="A101" s="29"/>
      <c r="B101" s="65" t="s">
        <v>286</v>
      </c>
      <c r="C101" s="86" t="s">
        <v>283</v>
      </c>
      <c r="D101" s="86"/>
      <c r="E101" s="66">
        <v>11600011001</v>
      </c>
      <c r="F101" s="94" t="s">
        <v>468</v>
      </c>
      <c r="G101" s="68"/>
      <c r="H101" s="86" t="s">
        <v>660</v>
      </c>
      <c r="I101" s="86">
        <v>100</v>
      </c>
      <c r="J101" s="95">
        <v>0.79320779999999991</v>
      </c>
      <c r="K101" s="60">
        <f t="shared" si="3"/>
        <v>59.490584999999996</v>
      </c>
      <c r="L101" s="60">
        <f>K101-K101*$B$4%</f>
        <v>32.719821749999994</v>
      </c>
      <c r="M101" s="69">
        <f t="shared" si="5"/>
        <v>0</v>
      </c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</row>
    <row r="102" spans="1:120" s="64" customFormat="1" outlineLevel="2">
      <c r="A102" s="29"/>
      <c r="B102" s="65" t="s">
        <v>286</v>
      </c>
      <c r="C102" s="86" t="s">
        <v>283</v>
      </c>
      <c r="D102" s="86"/>
      <c r="E102" s="66">
        <v>11600021001</v>
      </c>
      <c r="F102" s="94" t="s">
        <v>469</v>
      </c>
      <c r="G102" s="68"/>
      <c r="H102" s="86" t="s">
        <v>660</v>
      </c>
      <c r="I102" s="86">
        <v>100</v>
      </c>
      <c r="J102" s="95">
        <v>1.0122842399999998</v>
      </c>
      <c r="K102" s="60">
        <f t="shared" si="3"/>
        <v>75.921317999999985</v>
      </c>
      <c r="L102" s="60">
        <f t="shared" si="4"/>
        <v>41.756724899999988</v>
      </c>
      <c r="M102" s="69">
        <f t="shared" si="5"/>
        <v>0</v>
      </c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3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63"/>
    </row>
    <row r="103" spans="1:120" s="64" customFormat="1" outlineLevel="2">
      <c r="A103" s="29"/>
      <c r="B103" s="65" t="s">
        <v>286</v>
      </c>
      <c r="C103" s="86" t="s">
        <v>283</v>
      </c>
      <c r="D103" s="86"/>
      <c r="E103" s="66">
        <v>11600031001</v>
      </c>
      <c r="F103" s="94" t="s">
        <v>470</v>
      </c>
      <c r="G103" s="68"/>
      <c r="H103" s="86" t="s">
        <v>660</v>
      </c>
      <c r="I103" s="86">
        <v>100</v>
      </c>
      <c r="J103" s="95">
        <v>1.3471942000000001</v>
      </c>
      <c r="K103" s="60">
        <f t="shared" si="3"/>
        <v>101.03956500000001</v>
      </c>
      <c r="L103" s="60">
        <f t="shared" si="4"/>
        <v>55.571760750000003</v>
      </c>
      <c r="M103" s="69">
        <f t="shared" si="5"/>
        <v>0</v>
      </c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</row>
    <row r="104" spans="1:120" s="64" customFormat="1" outlineLevel="2">
      <c r="A104" s="29"/>
      <c r="B104" s="65" t="s">
        <v>286</v>
      </c>
      <c r="C104" s="96" t="s">
        <v>283</v>
      </c>
      <c r="D104" s="96"/>
      <c r="E104" s="66">
        <v>11600041001</v>
      </c>
      <c r="F104" s="94" t="s">
        <v>471</v>
      </c>
      <c r="G104" s="68"/>
      <c r="H104" s="86" t="s">
        <v>660</v>
      </c>
      <c r="I104" s="86">
        <v>50</v>
      </c>
      <c r="J104" s="95">
        <v>2.8706567999999995</v>
      </c>
      <c r="K104" s="60">
        <f t="shared" si="3"/>
        <v>215.29925999999995</v>
      </c>
      <c r="L104" s="60">
        <f t="shared" si="4"/>
        <v>118.41459299999997</v>
      </c>
      <c r="M104" s="69">
        <f t="shared" si="5"/>
        <v>0</v>
      </c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</row>
    <row r="105" spans="1:120" s="64" customFormat="1" outlineLevel="2">
      <c r="A105" s="29"/>
      <c r="B105" s="65" t="s">
        <v>286</v>
      </c>
      <c r="C105" s="96" t="s">
        <v>283</v>
      </c>
      <c r="D105" s="96"/>
      <c r="E105" s="66">
        <v>11600051001</v>
      </c>
      <c r="F105" s="94" t="s">
        <v>472</v>
      </c>
      <c r="G105" s="68"/>
      <c r="H105" s="86" t="s">
        <v>660</v>
      </c>
      <c r="I105" s="86">
        <v>25</v>
      </c>
      <c r="J105" s="95">
        <v>4.7214749999999999</v>
      </c>
      <c r="K105" s="60">
        <f t="shared" si="3"/>
        <v>354.11062499999997</v>
      </c>
      <c r="L105" s="60">
        <f t="shared" si="4"/>
        <v>194.76084374999999</v>
      </c>
      <c r="M105" s="69">
        <f t="shared" si="5"/>
        <v>0</v>
      </c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</row>
    <row r="106" spans="1:120" outlineLevel="2">
      <c r="A106" s="29"/>
      <c r="B106" s="81" t="s">
        <v>286</v>
      </c>
      <c r="C106" s="32"/>
      <c r="D106" s="32"/>
      <c r="E106" s="70">
        <v>11397711002</v>
      </c>
      <c r="F106" s="87" t="s">
        <v>165</v>
      </c>
      <c r="G106" s="71"/>
      <c r="H106" s="32" t="s">
        <v>660</v>
      </c>
      <c r="I106" s="32">
        <v>25</v>
      </c>
      <c r="J106" s="97">
        <v>8.2972053999999993</v>
      </c>
      <c r="K106" s="60">
        <f t="shared" si="3"/>
        <v>622.29040499999996</v>
      </c>
      <c r="L106" s="60">
        <f t="shared" si="4"/>
        <v>342.25972274999998</v>
      </c>
      <c r="M106" s="69">
        <f t="shared" si="5"/>
        <v>0</v>
      </c>
    </row>
    <row r="107" spans="1:120" outlineLevel="2">
      <c r="A107" s="29"/>
      <c r="B107" s="81" t="s">
        <v>286</v>
      </c>
      <c r="C107" s="32"/>
      <c r="D107" s="32"/>
      <c r="E107" s="70">
        <v>11397811002</v>
      </c>
      <c r="F107" s="87" t="s">
        <v>166</v>
      </c>
      <c r="G107" s="71"/>
      <c r="H107" s="32" t="s">
        <v>660</v>
      </c>
      <c r="I107" s="32">
        <v>25</v>
      </c>
      <c r="J107" s="97">
        <v>11.747029799999998</v>
      </c>
      <c r="K107" s="60">
        <f t="shared" si="3"/>
        <v>881.02723499999991</v>
      </c>
      <c r="L107" s="60">
        <f t="shared" si="4"/>
        <v>484.56497924999996</v>
      </c>
      <c r="M107" s="69">
        <f t="shared" si="5"/>
        <v>0</v>
      </c>
    </row>
    <row r="108" spans="1:120" s="79" customFormat="1" outlineLevel="2">
      <c r="A108" s="29"/>
      <c r="B108" s="30" t="s">
        <v>286</v>
      </c>
      <c r="C108" s="98"/>
      <c r="D108" s="98"/>
      <c r="E108" s="99"/>
      <c r="F108" s="100"/>
      <c r="G108" s="101"/>
      <c r="H108" s="88"/>
      <c r="I108" s="88"/>
      <c r="J108" s="102"/>
      <c r="K108" s="60">
        <f t="shared" si="3"/>
        <v>0</v>
      </c>
      <c r="L108" s="60">
        <f t="shared" si="4"/>
        <v>0</v>
      </c>
      <c r="M108" s="69">
        <f t="shared" si="5"/>
        <v>0</v>
      </c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</row>
    <row r="109" spans="1:120" s="64" customFormat="1" outlineLevel="2">
      <c r="A109" s="29"/>
      <c r="B109" s="65" t="s">
        <v>286</v>
      </c>
      <c r="C109" s="96" t="s">
        <v>283</v>
      </c>
      <c r="D109" s="96"/>
      <c r="E109" s="66">
        <v>11600311001</v>
      </c>
      <c r="F109" s="85" t="s">
        <v>302</v>
      </c>
      <c r="G109" s="68"/>
      <c r="H109" s="86" t="s">
        <v>660</v>
      </c>
      <c r="I109" s="86">
        <v>10</v>
      </c>
      <c r="J109" s="95">
        <v>6.0686692000000004</v>
      </c>
      <c r="K109" s="60">
        <f t="shared" si="3"/>
        <v>455.15019000000001</v>
      </c>
      <c r="L109" s="60">
        <f t="shared" si="4"/>
        <v>250.3326045</v>
      </c>
      <c r="M109" s="69">
        <f t="shared" si="5"/>
        <v>0</v>
      </c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</row>
    <row r="110" spans="1:120" s="64" customFormat="1" outlineLevel="2">
      <c r="A110" s="29"/>
      <c r="B110" s="65" t="s">
        <v>286</v>
      </c>
      <c r="C110" s="96" t="s">
        <v>283</v>
      </c>
      <c r="D110" s="96"/>
      <c r="E110" s="66">
        <v>11600321001</v>
      </c>
      <c r="F110" s="85" t="s">
        <v>303</v>
      </c>
      <c r="G110" s="68"/>
      <c r="H110" s="86" t="s">
        <v>660</v>
      </c>
      <c r="I110" s="86">
        <v>10</v>
      </c>
      <c r="J110" s="95">
        <v>7.9950309999999991</v>
      </c>
      <c r="K110" s="60">
        <f t="shared" si="3"/>
        <v>599.62732499999993</v>
      </c>
      <c r="L110" s="60">
        <f t="shared" si="4"/>
        <v>329.79502874999997</v>
      </c>
      <c r="M110" s="69">
        <f t="shared" si="5"/>
        <v>0</v>
      </c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P110" s="63"/>
    </row>
    <row r="111" spans="1:120" s="64" customFormat="1" outlineLevel="2">
      <c r="A111" s="29"/>
      <c r="B111" s="65" t="s">
        <v>286</v>
      </c>
      <c r="C111" s="96" t="s">
        <v>283</v>
      </c>
      <c r="D111" s="96"/>
      <c r="E111" s="66">
        <v>11600331001</v>
      </c>
      <c r="F111" s="85" t="s">
        <v>304</v>
      </c>
      <c r="G111" s="68"/>
      <c r="H111" s="86" t="s">
        <v>660</v>
      </c>
      <c r="I111" s="86">
        <v>10</v>
      </c>
      <c r="J111" s="95">
        <v>9.0274602000000002</v>
      </c>
      <c r="K111" s="60">
        <f t="shared" si="3"/>
        <v>677.05951500000003</v>
      </c>
      <c r="L111" s="60">
        <f t="shared" si="4"/>
        <v>372.38273325</v>
      </c>
      <c r="M111" s="69">
        <f t="shared" si="5"/>
        <v>0</v>
      </c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  <c r="DE111" s="63"/>
      <c r="DF111" s="63"/>
      <c r="DG111" s="63"/>
      <c r="DH111" s="63"/>
      <c r="DI111" s="63"/>
      <c r="DJ111" s="63"/>
      <c r="DK111" s="63"/>
      <c r="DL111" s="63"/>
      <c r="DM111" s="63"/>
      <c r="DN111" s="63"/>
      <c r="DO111" s="63"/>
      <c r="DP111" s="63"/>
    </row>
    <row r="112" spans="1:120" s="64" customFormat="1" outlineLevel="2">
      <c r="A112" s="29"/>
      <c r="B112" s="65" t="s">
        <v>286</v>
      </c>
      <c r="C112" s="96" t="s">
        <v>283</v>
      </c>
      <c r="D112" s="96"/>
      <c r="E112" s="66">
        <v>11600341001</v>
      </c>
      <c r="F112" s="85" t="s">
        <v>305</v>
      </c>
      <c r="G112" s="68"/>
      <c r="H112" s="86" t="s">
        <v>660</v>
      </c>
      <c r="I112" s="86">
        <v>3</v>
      </c>
      <c r="J112" s="95">
        <v>18.306732399999998</v>
      </c>
      <c r="K112" s="60">
        <f t="shared" si="3"/>
        <v>1373.0049299999998</v>
      </c>
      <c r="L112" s="60">
        <f t="shared" si="4"/>
        <v>755.1527114999999</v>
      </c>
      <c r="M112" s="69">
        <f t="shared" si="5"/>
        <v>0</v>
      </c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  <c r="DD112" s="63"/>
      <c r="DE112" s="63"/>
      <c r="DF112" s="63"/>
      <c r="DG112" s="63"/>
      <c r="DH112" s="63"/>
      <c r="DI112" s="63"/>
      <c r="DJ112" s="63"/>
      <c r="DK112" s="63"/>
      <c r="DL112" s="63"/>
      <c r="DM112" s="63"/>
      <c r="DN112" s="63"/>
      <c r="DO112" s="63"/>
      <c r="DP112" s="63"/>
    </row>
    <row r="113" spans="1:120" s="64" customFormat="1" outlineLevel="2">
      <c r="A113" s="29"/>
      <c r="B113" s="65" t="s">
        <v>286</v>
      </c>
      <c r="C113" s="96" t="s">
        <v>283</v>
      </c>
      <c r="D113" s="96"/>
      <c r="E113" s="66">
        <v>11600351001</v>
      </c>
      <c r="F113" s="85" t="s">
        <v>306</v>
      </c>
      <c r="G113" s="68"/>
      <c r="H113" s="86" t="s">
        <v>660</v>
      </c>
      <c r="I113" s="86">
        <v>2</v>
      </c>
      <c r="J113" s="95">
        <v>35.883209999999998</v>
      </c>
      <c r="K113" s="60">
        <f t="shared" si="3"/>
        <v>2691.2407499999999</v>
      </c>
      <c r="L113" s="60">
        <f t="shared" si="4"/>
        <v>1480.1824124999998</v>
      </c>
      <c r="M113" s="69">
        <f t="shared" si="5"/>
        <v>0</v>
      </c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63"/>
      <c r="DB113" s="63"/>
      <c r="DC113" s="63"/>
      <c r="DD113" s="63"/>
      <c r="DE113" s="63"/>
      <c r="DF113" s="63"/>
      <c r="DG113" s="63"/>
      <c r="DH113" s="63"/>
      <c r="DI113" s="63"/>
      <c r="DJ113" s="63"/>
      <c r="DK113" s="63"/>
      <c r="DL113" s="63"/>
      <c r="DM113" s="63"/>
      <c r="DN113" s="63"/>
      <c r="DO113" s="63"/>
      <c r="DP113" s="63"/>
    </row>
    <row r="114" spans="1:120" outlineLevel="2">
      <c r="A114" s="29"/>
      <c r="B114" s="81" t="s">
        <v>286</v>
      </c>
      <c r="C114" s="98"/>
      <c r="D114" s="98">
        <v>11371551001</v>
      </c>
      <c r="E114" s="70">
        <v>13660011001</v>
      </c>
      <c r="F114" s="87" t="s">
        <v>616</v>
      </c>
      <c r="G114" s="71"/>
      <c r="H114" s="32" t="s">
        <v>660</v>
      </c>
      <c r="I114" s="32">
        <v>1</v>
      </c>
      <c r="J114" s="97">
        <v>59.326907199999987</v>
      </c>
      <c r="K114" s="60">
        <f t="shared" si="3"/>
        <v>4449.518039999999</v>
      </c>
      <c r="L114" s="60">
        <f t="shared" si="4"/>
        <v>2447.2349219999996</v>
      </c>
      <c r="M114" s="69">
        <f t="shared" si="5"/>
        <v>0</v>
      </c>
    </row>
    <row r="115" spans="1:120" outlineLevel="2">
      <c r="A115" s="29"/>
      <c r="B115" s="81" t="s">
        <v>286</v>
      </c>
      <c r="C115" s="98"/>
      <c r="D115" s="98">
        <v>11371651001</v>
      </c>
      <c r="E115" s="70">
        <v>13660021001</v>
      </c>
      <c r="F115" s="87" t="s">
        <v>617</v>
      </c>
      <c r="G115" s="71"/>
      <c r="H115" s="32" t="s">
        <v>660</v>
      </c>
      <c r="I115" s="32">
        <v>1</v>
      </c>
      <c r="J115" s="97">
        <v>78.212807199999986</v>
      </c>
      <c r="K115" s="60">
        <f t="shared" si="3"/>
        <v>5865.9605399999991</v>
      </c>
      <c r="L115" s="60">
        <f t="shared" si="4"/>
        <v>3226.2782969999994</v>
      </c>
      <c r="M115" s="69">
        <f t="shared" si="5"/>
        <v>0</v>
      </c>
    </row>
    <row r="116" spans="1:120" s="79" customFormat="1" outlineLevel="2">
      <c r="A116" s="29"/>
      <c r="B116" s="30" t="s">
        <v>286</v>
      </c>
      <c r="C116" s="88"/>
      <c r="D116" s="88"/>
      <c r="E116" s="99"/>
      <c r="F116" s="87"/>
      <c r="G116" s="103"/>
      <c r="H116" s="32"/>
      <c r="I116" s="32"/>
      <c r="J116" s="102"/>
      <c r="K116" s="60">
        <f t="shared" si="3"/>
        <v>0</v>
      </c>
      <c r="L116" s="60">
        <f t="shared" si="4"/>
        <v>0</v>
      </c>
      <c r="M116" s="69">
        <f t="shared" si="5"/>
        <v>0</v>
      </c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</row>
    <row r="117" spans="1:120" s="64" customFormat="1" outlineLevel="2">
      <c r="A117" s="29"/>
      <c r="B117" s="36" t="s">
        <v>286</v>
      </c>
      <c r="C117" s="98"/>
      <c r="D117" s="98"/>
      <c r="E117" s="70">
        <v>13662751001</v>
      </c>
      <c r="F117" s="87" t="s">
        <v>521</v>
      </c>
      <c r="G117" s="71"/>
      <c r="H117" s="32" t="s">
        <v>660</v>
      </c>
      <c r="I117" s="32">
        <v>1</v>
      </c>
      <c r="J117" s="95">
        <v>27.774863599999993</v>
      </c>
      <c r="K117" s="60">
        <f t="shared" si="3"/>
        <v>2083.1147699999992</v>
      </c>
      <c r="L117" s="60">
        <f t="shared" si="4"/>
        <v>1145.7131234999997</v>
      </c>
      <c r="M117" s="69">
        <f t="shared" si="5"/>
        <v>0</v>
      </c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</row>
    <row r="118" spans="1:120" s="64" customFormat="1" outlineLevel="2">
      <c r="A118" s="29"/>
      <c r="B118" s="36" t="s">
        <v>286</v>
      </c>
      <c r="C118" s="98"/>
      <c r="D118" s="98"/>
      <c r="E118" s="70">
        <v>13662761001</v>
      </c>
      <c r="F118" s="87" t="s">
        <v>522</v>
      </c>
      <c r="G118" s="71"/>
      <c r="H118" s="32" t="s">
        <v>660</v>
      </c>
      <c r="I118" s="32">
        <v>1</v>
      </c>
      <c r="J118" s="95">
        <v>50.047634999999993</v>
      </c>
      <c r="K118" s="60">
        <f t="shared" si="3"/>
        <v>3753.5726249999993</v>
      </c>
      <c r="L118" s="60">
        <f t="shared" si="4"/>
        <v>2064.4649437499993</v>
      </c>
      <c r="M118" s="69">
        <f t="shared" si="5"/>
        <v>0</v>
      </c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  <c r="CZ118" s="63"/>
      <c r="DA118" s="63"/>
      <c r="DB118" s="63"/>
      <c r="DC118" s="63"/>
      <c r="DD118" s="63"/>
      <c r="DE118" s="63"/>
      <c r="DF118" s="63"/>
      <c r="DG118" s="63"/>
      <c r="DH118" s="63"/>
      <c r="DI118" s="63"/>
      <c r="DJ118" s="63"/>
      <c r="DK118" s="63"/>
      <c r="DL118" s="63"/>
      <c r="DM118" s="63"/>
      <c r="DN118" s="63"/>
      <c r="DO118" s="63"/>
      <c r="DP118" s="63"/>
    </row>
    <row r="119" spans="1:120" s="64" customFormat="1" outlineLevel="2">
      <c r="A119" s="29"/>
      <c r="B119" s="36" t="s">
        <v>286</v>
      </c>
      <c r="C119" s="98"/>
      <c r="D119" s="98"/>
      <c r="E119" s="70">
        <v>13662771001</v>
      </c>
      <c r="F119" s="87" t="s">
        <v>523</v>
      </c>
      <c r="G119" s="71"/>
      <c r="H119" s="32" t="s">
        <v>660</v>
      </c>
      <c r="I119" s="32">
        <v>1</v>
      </c>
      <c r="J119" s="95">
        <v>49.040386999999996</v>
      </c>
      <c r="K119" s="60">
        <f t="shared" si="3"/>
        <v>3678.0290249999998</v>
      </c>
      <c r="L119" s="60">
        <f t="shared" si="4"/>
        <v>2022.9159637499999</v>
      </c>
      <c r="M119" s="69">
        <f t="shared" si="5"/>
        <v>0</v>
      </c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</row>
    <row r="120" spans="1:120" s="64" customFormat="1" outlineLevel="2">
      <c r="A120" s="29"/>
      <c r="B120" s="30" t="s">
        <v>286</v>
      </c>
      <c r="C120" s="98"/>
      <c r="D120" s="98"/>
      <c r="E120" s="70"/>
      <c r="F120" s="87"/>
      <c r="G120" s="103"/>
      <c r="H120" s="32"/>
      <c r="I120" s="32"/>
      <c r="J120" s="95"/>
      <c r="K120" s="60">
        <f t="shared" si="3"/>
        <v>0</v>
      </c>
      <c r="L120" s="60">
        <f t="shared" si="4"/>
        <v>0</v>
      </c>
      <c r="M120" s="69">
        <f t="shared" si="5"/>
        <v>0</v>
      </c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P120" s="63"/>
    </row>
    <row r="121" spans="1:120" s="64" customFormat="1" outlineLevel="2">
      <c r="A121" s="29"/>
      <c r="B121" s="36" t="s">
        <v>286</v>
      </c>
      <c r="C121" s="98"/>
      <c r="D121" s="98"/>
      <c r="E121" s="70">
        <v>11313851001</v>
      </c>
      <c r="F121" s="87" t="s">
        <v>826</v>
      </c>
      <c r="G121" s="71"/>
      <c r="H121" s="32" t="s">
        <v>660</v>
      </c>
      <c r="I121" s="32">
        <v>5</v>
      </c>
      <c r="J121" s="95">
        <v>35.807666399999995</v>
      </c>
      <c r="K121" s="60">
        <f t="shared" si="3"/>
        <v>2685.5749799999994</v>
      </c>
      <c r="L121" s="60">
        <f t="shared" si="4"/>
        <v>1477.0662389999995</v>
      </c>
      <c r="M121" s="69">
        <f t="shared" si="5"/>
        <v>0</v>
      </c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A121" s="63"/>
      <c r="DB121" s="63"/>
      <c r="DC121" s="63"/>
      <c r="DD121" s="63"/>
      <c r="DE121" s="63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</row>
    <row r="122" spans="1:120" s="64" customFormat="1" outlineLevel="2">
      <c r="A122" s="29"/>
      <c r="B122" s="36" t="s">
        <v>286</v>
      </c>
      <c r="C122" s="98"/>
      <c r="D122" s="98"/>
      <c r="E122" s="70">
        <v>11313951001</v>
      </c>
      <c r="F122" s="87" t="s">
        <v>827</v>
      </c>
      <c r="G122" s="71"/>
      <c r="H122" s="32" t="s">
        <v>660</v>
      </c>
      <c r="I122" s="32">
        <v>5</v>
      </c>
      <c r="J122" s="95">
        <v>37.305947799999998</v>
      </c>
      <c r="K122" s="60">
        <f t="shared" si="3"/>
        <v>2797.946085</v>
      </c>
      <c r="L122" s="60">
        <f t="shared" si="4"/>
        <v>1538.87034675</v>
      </c>
      <c r="M122" s="69">
        <f t="shared" si="5"/>
        <v>0</v>
      </c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3"/>
      <c r="DF122" s="63"/>
      <c r="DG122" s="63"/>
      <c r="DH122" s="63"/>
      <c r="DI122" s="63"/>
      <c r="DJ122" s="63"/>
      <c r="DK122" s="63"/>
      <c r="DL122" s="63"/>
      <c r="DM122" s="63"/>
      <c r="DN122" s="63"/>
      <c r="DO122" s="63"/>
      <c r="DP122" s="63"/>
    </row>
    <row r="123" spans="1:120" s="64" customFormat="1" outlineLevel="2">
      <c r="A123" s="29"/>
      <c r="B123" s="36" t="s">
        <v>286</v>
      </c>
      <c r="C123" s="98"/>
      <c r="D123" s="98"/>
      <c r="E123" s="70">
        <v>13662841001</v>
      </c>
      <c r="F123" s="87" t="s">
        <v>828</v>
      </c>
      <c r="G123" s="71"/>
      <c r="H123" s="32" t="s">
        <v>660</v>
      </c>
      <c r="I123" s="32">
        <v>5</v>
      </c>
      <c r="J123" s="95">
        <v>32.785922399999997</v>
      </c>
      <c r="K123" s="60">
        <f t="shared" si="3"/>
        <v>2458.94418</v>
      </c>
      <c r="L123" s="60">
        <f t="shared" si="4"/>
        <v>1352.4192989999999</v>
      </c>
      <c r="M123" s="69">
        <f t="shared" si="5"/>
        <v>0</v>
      </c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3"/>
      <c r="DF123" s="63"/>
      <c r="DG123" s="63"/>
      <c r="DH123" s="63"/>
      <c r="DI123" s="63"/>
      <c r="DJ123" s="63"/>
      <c r="DK123" s="63"/>
      <c r="DL123" s="63"/>
      <c r="DM123" s="63"/>
      <c r="DN123" s="63"/>
      <c r="DO123" s="63"/>
      <c r="DP123" s="63"/>
    </row>
    <row r="124" spans="1:120" s="64" customFormat="1" outlineLevel="2">
      <c r="A124" s="29"/>
      <c r="B124" s="36" t="s">
        <v>286</v>
      </c>
      <c r="C124" s="98"/>
      <c r="D124" s="98"/>
      <c r="E124" s="70">
        <v>13662851001</v>
      </c>
      <c r="F124" s="87" t="s">
        <v>829</v>
      </c>
      <c r="G124" s="71"/>
      <c r="H124" s="32" t="s">
        <v>660</v>
      </c>
      <c r="I124" s="32">
        <v>5</v>
      </c>
      <c r="J124" s="95">
        <v>34.649331199999999</v>
      </c>
      <c r="K124" s="60">
        <f t="shared" si="3"/>
        <v>2598.6998399999998</v>
      </c>
      <c r="L124" s="60">
        <f t="shared" si="4"/>
        <v>1429.2849119999998</v>
      </c>
      <c r="M124" s="69">
        <f t="shared" si="5"/>
        <v>0</v>
      </c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  <c r="DG124" s="63"/>
      <c r="DH124" s="63"/>
      <c r="DI124" s="63"/>
      <c r="DJ124" s="63"/>
      <c r="DK124" s="63"/>
      <c r="DL124" s="63"/>
      <c r="DM124" s="63"/>
      <c r="DN124" s="63"/>
      <c r="DO124" s="63"/>
      <c r="DP124" s="63"/>
    </row>
    <row r="125" spans="1:120" s="64" customFormat="1" outlineLevel="2">
      <c r="A125" s="29"/>
      <c r="B125" s="36" t="s">
        <v>286</v>
      </c>
      <c r="C125" s="98"/>
      <c r="D125" s="98"/>
      <c r="E125" s="70">
        <v>13663001001</v>
      </c>
      <c r="F125" s="104" t="s">
        <v>832</v>
      </c>
      <c r="G125" s="71"/>
      <c r="H125" s="32" t="s">
        <v>660</v>
      </c>
      <c r="I125" s="32">
        <v>5</v>
      </c>
      <c r="J125" s="95">
        <v>34.649331199999999</v>
      </c>
      <c r="K125" s="60">
        <f t="shared" si="3"/>
        <v>2598.6998399999998</v>
      </c>
      <c r="L125" s="60">
        <f t="shared" si="4"/>
        <v>1429.2849119999998</v>
      </c>
      <c r="M125" s="69">
        <f t="shared" si="5"/>
        <v>0</v>
      </c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P125" s="63"/>
    </row>
    <row r="126" spans="1:120" s="64" customFormat="1" outlineLevel="2">
      <c r="A126" s="29"/>
      <c r="B126" s="36" t="s">
        <v>286</v>
      </c>
      <c r="C126" s="98"/>
      <c r="D126" s="98"/>
      <c r="E126" s="70">
        <v>13663031001</v>
      </c>
      <c r="F126" s="104" t="s">
        <v>833</v>
      </c>
      <c r="G126" s="71"/>
      <c r="H126" s="32" t="s">
        <v>660</v>
      </c>
      <c r="I126" s="32">
        <v>5</v>
      </c>
      <c r="J126" s="95">
        <v>34.649331199999999</v>
      </c>
      <c r="K126" s="60">
        <f t="shared" si="3"/>
        <v>2598.6998399999998</v>
      </c>
      <c r="L126" s="60">
        <f t="shared" si="4"/>
        <v>1429.2849119999998</v>
      </c>
      <c r="M126" s="69">
        <f t="shared" si="5"/>
        <v>0</v>
      </c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P126" s="63"/>
    </row>
    <row r="127" spans="1:120" s="64" customFormat="1" outlineLevel="2">
      <c r="A127" s="29"/>
      <c r="B127" s="36" t="s">
        <v>286</v>
      </c>
      <c r="C127" s="98"/>
      <c r="D127" s="98"/>
      <c r="E127" s="70">
        <v>13663501001</v>
      </c>
      <c r="F127" s="104" t="s">
        <v>897</v>
      </c>
      <c r="G127" s="71"/>
      <c r="H127" s="32"/>
      <c r="I127" s="32"/>
      <c r="J127" s="95">
        <v>0</v>
      </c>
      <c r="K127" s="60">
        <f t="shared" si="3"/>
        <v>0</v>
      </c>
      <c r="L127" s="60">
        <f t="shared" si="4"/>
        <v>0</v>
      </c>
      <c r="M127" s="69">
        <f t="shared" si="5"/>
        <v>0</v>
      </c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3"/>
      <c r="DF127" s="63"/>
      <c r="DG127" s="63"/>
      <c r="DH127" s="63"/>
      <c r="DI127" s="63"/>
      <c r="DJ127" s="63"/>
      <c r="DK127" s="63"/>
      <c r="DL127" s="63"/>
      <c r="DM127" s="63"/>
      <c r="DN127" s="63"/>
      <c r="DO127" s="63"/>
      <c r="DP127" s="63"/>
    </row>
    <row r="128" spans="1:120" s="64" customFormat="1" outlineLevel="2">
      <c r="A128" s="29"/>
      <c r="B128" s="36" t="s">
        <v>286</v>
      </c>
      <c r="C128" s="98"/>
      <c r="D128" s="98"/>
      <c r="E128" s="70">
        <v>13663511001</v>
      </c>
      <c r="F128" s="87" t="s">
        <v>898</v>
      </c>
      <c r="G128" s="71"/>
      <c r="H128" s="32"/>
      <c r="I128" s="32"/>
      <c r="J128" s="95">
        <v>0</v>
      </c>
      <c r="K128" s="60">
        <f t="shared" si="3"/>
        <v>0</v>
      </c>
      <c r="L128" s="60">
        <f t="shared" si="4"/>
        <v>0</v>
      </c>
      <c r="M128" s="69">
        <f t="shared" si="5"/>
        <v>0</v>
      </c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3"/>
      <c r="DB128" s="63"/>
      <c r="DC128" s="63"/>
      <c r="DD128" s="63"/>
      <c r="DE128" s="63"/>
      <c r="DF128" s="63"/>
      <c r="DG128" s="63"/>
      <c r="DH128" s="63"/>
      <c r="DI128" s="63"/>
      <c r="DJ128" s="63"/>
      <c r="DK128" s="63"/>
      <c r="DL128" s="63"/>
      <c r="DM128" s="63"/>
      <c r="DN128" s="63"/>
      <c r="DO128" s="63"/>
      <c r="DP128" s="63"/>
    </row>
    <row r="129" spans="1:120" s="79" customFormat="1" outlineLevel="2">
      <c r="A129" s="29"/>
      <c r="B129" s="30" t="s">
        <v>286</v>
      </c>
      <c r="C129" s="88"/>
      <c r="D129" s="88"/>
      <c r="E129" s="99"/>
      <c r="F129" s="87"/>
      <c r="G129" s="103"/>
      <c r="H129" s="32"/>
      <c r="I129" s="32"/>
      <c r="J129" s="102"/>
      <c r="K129" s="60">
        <f t="shared" si="3"/>
        <v>0</v>
      </c>
      <c r="L129" s="60">
        <f t="shared" si="4"/>
        <v>0</v>
      </c>
      <c r="M129" s="69">
        <f t="shared" si="5"/>
        <v>0</v>
      </c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</row>
    <row r="130" spans="1:120" s="64" customFormat="1" outlineLevel="2">
      <c r="A130" s="29"/>
      <c r="B130" s="36" t="s">
        <v>286</v>
      </c>
      <c r="C130" s="98"/>
      <c r="D130" s="98"/>
      <c r="E130" s="70">
        <v>13662791001</v>
      </c>
      <c r="F130" s="87" t="s">
        <v>654</v>
      </c>
      <c r="G130" s="71"/>
      <c r="H130" s="32" t="s">
        <v>660</v>
      </c>
      <c r="I130" s="32">
        <v>4</v>
      </c>
      <c r="J130" s="95">
        <v>18.369685399999998</v>
      </c>
      <c r="K130" s="60">
        <f t="shared" si="3"/>
        <v>1377.7264049999999</v>
      </c>
      <c r="L130" s="60">
        <f t="shared" si="4"/>
        <v>757.74952274999987</v>
      </c>
      <c r="M130" s="69">
        <f t="shared" si="5"/>
        <v>0</v>
      </c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  <c r="CZ130" s="63"/>
      <c r="DA130" s="63"/>
      <c r="DB130" s="63"/>
      <c r="DC130" s="63"/>
      <c r="DD130" s="63"/>
      <c r="DE130" s="63"/>
      <c r="DF130" s="63"/>
      <c r="DG130" s="63"/>
      <c r="DH130" s="63"/>
      <c r="DI130" s="63"/>
      <c r="DJ130" s="63"/>
      <c r="DK130" s="63"/>
      <c r="DL130" s="63"/>
      <c r="DM130" s="63"/>
      <c r="DN130" s="63"/>
      <c r="DO130" s="63"/>
      <c r="DP130" s="63"/>
    </row>
    <row r="131" spans="1:120" s="64" customFormat="1" outlineLevel="2">
      <c r="A131" s="29"/>
      <c r="B131" s="36" t="s">
        <v>286</v>
      </c>
      <c r="C131" s="98"/>
      <c r="D131" s="98"/>
      <c r="E131" s="70">
        <v>13662801001</v>
      </c>
      <c r="F131" s="87" t="s">
        <v>655</v>
      </c>
      <c r="G131" s="71"/>
      <c r="H131" s="32" t="s">
        <v>660</v>
      </c>
      <c r="I131" s="32">
        <v>4</v>
      </c>
      <c r="J131" s="95">
        <v>22.323133799999997</v>
      </c>
      <c r="K131" s="60">
        <f t="shared" si="3"/>
        <v>1674.2350349999997</v>
      </c>
      <c r="L131" s="60">
        <f t="shared" si="4"/>
        <v>920.82926924999981</v>
      </c>
      <c r="M131" s="69">
        <f t="shared" si="5"/>
        <v>0</v>
      </c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  <c r="CZ131" s="63"/>
      <c r="DA131" s="63"/>
      <c r="DB131" s="63"/>
      <c r="DC131" s="63"/>
      <c r="DD131" s="63"/>
      <c r="DE131" s="63"/>
      <c r="DF131" s="63"/>
      <c r="DG131" s="63"/>
      <c r="DH131" s="63"/>
      <c r="DI131" s="63"/>
      <c r="DJ131" s="63"/>
      <c r="DK131" s="63"/>
      <c r="DL131" s="63"/>
      <c r="DM131" s="63"/>
      <c r="DN131" s="63"/>
      <c r="DO131" s="63"/>
      <c r="DP131" s="63"/>
    </row>
    <row r="132" spans="1:120" s="64" customFormat="1" outlineLevel="2">
      <c r="A132" s="29"/>
      <c r="B132" s="36" t="s">
        <v>286</v>
      </c>
      <c r="C132" s="98"/>
      <c r="D132" s="98"/>
      <c r="E132" s="70">
        <v>13662811001</v>
      </c>
      <c r="F132" s="87" t="s">
        <v>656</v>
      </c>
      <c r="G132" s="71"/>
      <c r="H132" s="32" t="s">
        <v>660</v>
      </c>
      <c r="I132" s="32">
        <v>4</v>
      </c>
      <c r="J132" s="95">
        <v>24.312448599999996</v>
      </c>
      <c r="K132" s="60">
        <f t="shared" si="3"/>
        <v>1823.4336449999996</v>
      </c>
      <c r="L132" s="60">
        <f t="shared" si="4"/>
        <v>1002.8885047499998</v>
      </c>
      <c r="M132" s="69">
        <f t="shared" si="5"/>
        <v>0</v>
      </c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</row>
    <row r="133" spans="1:120" s="79" customFormat="1" outlineLevel="2">
      <c r="A133" s="29"/>
      <c r="B133" s="30" t="s">
        <v>286</v>
      </c>
      <c r="C133" s="88"/>
      <c r="D133" s="88"/>
      <c r="E133" s="99"/>
      <c r="F133" s="87"/>
      <c r="G133" s="103"/>
      <c r="H133" s="32"/>
      <c r="I133" s="32"/>
      <c r="J133" s="102"/>
      <c r="K133" s="60">
        <f t="shared" si="3"/>
        <v>0</v>
      </c>
      <c r="L133" s="60">
        <f t="shared" si="4"/>
        <v>0</v>
      </c>
      <c r="M133" s="69">
        <f t="shared" si="5"/>
        <v>0</v>
      </c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</row>
    <row r="134" spans="1:120" s="64" customFormat="1" outlineLevel="2">
      <c r="A134" s="105"/>
      <c r="B134" s="65" t="s">
        <v>286</v>
      </c>
      <c r="C134" s="86" t="s">
        <v>283</v>
      </c>
      <c r="D134" s="86"/>
      <c r="E134" s="66">
        <v>11600611001</v>
      </c>
      <c r="F134" s="85" t="s">
        <v>45</v>
      </c>
      <c r="G134" s="68"/>
      <c r="H134" s="86" t="s">
        <v>660</v>
      </c>
      <c r="I134" s="86">
        <v>10</v>
      </c>
      <c r="J134" s="95">
        <v>7.9950309999999991</v>
      </c>
      <c r="K134" s="60">
        <f t="shared" si="3"/>
        <v>599.62732499999993</v>
      </c>
      <c r="L134" s="60">
        <f t="shared" si="4"/>
        <v>329.79502874999997</v>
      </c>
      <c r="M134" s="69">
        <f t="shared" si="5"/>
        <v>0</v>
      </c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</row>
    <row r="135" spans="1:120" s="64" customFormat="1" outlineLevel="2">
      <c r="A135" s="105"/>
      <c r="B135" s="65" t="s">
        <v>286</v>
      </c>
      <c r="C135" s="86" t="s">
        <v>283</v>
      </c>
      <c r="D135" s="86"/>
      <c r="E135" s="66">
        <v>11600621001</v>
      </c>
      <c r="F135" s="85" t="s">
        <v>29</v>
      </c>
      <c r="G135" s="68"/>
      <c r="H135" s="86" t="s">
        <v>660</v>
      </c>
      <c r="I135" s="86">
        <v>10</v>
      </c>
      <c r="J135" s="95">
        <v>9.0274602000000002</v>
      </c>
      <c r="K135" s="60">
        <f t="shared" si="3"/>
        <v>677.05951500000003</v>
      </c>
      <c r="L135" s="60">
        <f t="shared" si="4"/>
        <v>372.38273325</v>
      </c>
      <c r="M135" s="69">
        <f t="shared" si="5"/>
        <v>0</v>
      </c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  <c r="CZ135" s="63"/>
      <c r="DA135" s="63"/>
      <c r="DB135" s="63"/>
      <c r="DC135" s="63"/>
      <c r="DD135" s="63"/>
      <c r="DE135" s="63"/>
      <c r="DF135" s="63"/>
      <c r="DG135" s="63"/>
      <c r="DH135" s="63"/>
      <c r="DI135" s="63"/>
      <c r="DJ135" s="63"/>
      <c r="DK135" s="63"/>
      <c r="DL135" s="63"/>
      <c r="DM135" s="63"/>
      <c r="DN135" s="63"/>
      <c r="DO135" s="63"/>
      <c r="DP135" s="63"/>
    </row>
    <row r="136" spans="1:120" s="64" customFormat="1" outlineLevel="2">
      <c r="A136" s="105"/>
      <c r="B136" s="65" t="s">
        <v>286</v>
      </c>
      <c r="C136" s="86" t="s">
        <v>283</v>
      </c>
      <c r="D136" s="86"/>
      <c r="E136" s="66">
        <v>11600631001</v>
      </c>
      <c r="F136" s="85" t="s">
        <v>30</v>
      </c>
      <c r="G136" s="68"/>
      <c r="H136" s="86" t="s">
        <v>660</v>
      </c>
      <c r="I136" s="86">
        <v>10</v>
      </c>
      <c r="J136" s="95">
        <v>9.0274602000000002</v>
      </c>
      <c r="K136" s="60">
        <f t="shared" si="3"/>
        <v>677.05951500000003</v>
      </c>
      <c r="L136" s="60">
        <f t="shared" si="4"/>
        <v>372.38273325</v>
      </c>
      <c r="M136" s="69">
        <f t="shared" si="5"/>
        <v>0</v>
      </c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  <c r="CZ136" s="63"/>
      <c r="DA136" s="63"/>
      <c r="DB136" s="63"/>
      <c r="DC136" s="63"/>
      <c r="DD136" s="63"/>
      <c r="DE136" s="63"/>
      <c r="DF136" s="63"/>
      <c r="DG136" s="63"/>
      <c r="DH136" s="63"/>
      <c r="DI136" s="63"/>
      <c r="DJ136" s="63"/>
      <c r="DK136" s="63"/>
      <c r="DL136" s="63"/>
      <c r="DM136" s="63"/>
      <c r="DN136" s="63"/>
      <c r="DO136" s="63"/>
      <c r="DP136" s="63"/>
    </row>
    <row r="137" spans="1:120" s="64" customFormat="1" outlineLevel="2">
      <c r="A137" s="105"/>
      <c r="B137" s="65" t="s">
        <v>286</v>
      </c>
      <c r="C137" s="86" t="s">
        <v>283</v>
      </c>
      <c r="D137" s="86"/>
      <c r="E137" s="66">
        <v>11600641001</v>
      </c>
      <c r="F137" s="85" t="s">
        <v>31</v>
      </c>
      <c r="G137" s="68"/>
      <c r="H137" s="86" t="s">
        <v>660</v>
      </c>
      <c r="I137" s="86">
        <v>3</v>
      </c>
      <c r="J137" s="95">
        <v>18.306732399999998</v>
      </c>
      <c r="K137" s="60">
        <f t="shared" si="3"/>
        <v>1373.0049299999998</v>
      </c>
      <c r="L137" s="60">
        <f t="shared" si="4"/>
        <v>755.1527114999999</v>
      </c>
      <c r="M137" s="69">
        <f t="shared" si="5"/>
        <v>0</v>
      </c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3"/>
      <c r="DB137" s="63"/>
      <c r="DC137" s="63"/>
      <c r="DD137" s="63"/>
      <c r="DE137" s="63"/>
      <c r="DF137" s="63"/>
      <c r="DG137" s="63"/>
      <c r="DH137" s="63"/>
      <c r="DI137" s="63"/>
      <c r="DJ137" s="63"/>
      <c r="DK137" s="63"/>
      <c r="DL137" s="63"/>
      <c r="DM137" s="63"/>
      <c r="DN137" s="63"/>
      <c r="DO137" s="63"/>
      <c r="DP137" s="63"/>
    </row>
    <row r="138" spans="1:120" s="64" customFormat="1" outlineLevel="2">
      <c r="A138" s="105"/>
      <c r="B138" s="65" t="s">
        <v>286</v>
      </c>
      <c r="C138" s="86" t="s">
        <v>283</v>
      </c>
      <c r="D138" s="86"/>
      <c r="E138" s="66">
        <v>11600651001</v>
      </c>
      <c r="F138" s="85" t="s">
        <v>32</v>
      </c>
      <c r="G138" s="68"/>
      <c r="H138" s="86" t="s">
        <v>660</v>
      </c>
      <c r="I138" s="86">
        <v>3</v>
      </c>
      <c r="J138" s="95">
        <v>18.306732399999998</v>
      </c>
      <c r="K138" s="60">
        <f t="shared" si="3"/>
        <v>1373.0049299999998</v>
      </c>
      <c r="L138" s="60">
        <f t="shared" si="4"/>
        <v>755.1527114999999</v>
      </c>
      <c r="M138" s="69">
        <f t="shared" si="5"/>
        <v>0</v>
      </c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  <c r="CZ138" s="63"/>
      <c r="DA138" s="63"/>
      <c r="DB138" s="63"/>
      <c r="DC138" s="63"/>
      <c r="DD138" s="63"/>
      <c r="DE138" s="63"/>
      <c r="DF138" s="63"/>
      <c r="DG138" s="63"/>
      <c r="DH138" s="63"/>
      <c r="DI138" s="63"/>
      <c r="DJ138" s="63"/>
      <c r="DK138" s="63"/>
      <c r="DL138" s="63"/>
      <c r="DM138" s="63"/>
      <c r="DN138" s="63"/>
      <c r="DO138" s="63"/>
      <c r="DP138" s="63"/>
    </row>
    <row r="139" spans="1:120" s="64" customFormat="1" outlineLevel="2">
      <c r="A139" s="105"/>
      <c r="B139" s="65" t="s">
        <v>286</v>
      </c>
      <c r="C139" s="86" t="s">
        <v>283</v>
      </c>
      <c r="D139" s="86"/>
      <c r="E139" s="66">
        <v>11600661001</v>
      </c>
      <c r="F139" s="85" t="s">
        <v>358</v>
      </c>
      <c r="G139" s="68"/>
      <c r="H139" s="86" t="s">
        <v>660</v>
      </c>
      <c r="I139" s="86">
        <v>3</v>
      </c>
      <c r="J139" s="95">
        <v>18.306732399999998</v>
      </c>
      <c r="K139" s="60">
        <f t="shared" ref="K139:K198" si="6">J139*$B$2</f>
        <v>1373.0049299999998</v>
      </c>
      <c r="L139" s="60">
        <f t="shared" ref="L139:L198" si="7">K139-K139*$B$4%</f>
        <v>755.1527114999999</v>
      </c>
      <c r="M139" s="69">
        <f t="shared" ref="M139:M198" si="8">L139*$G$11</f>
        <v>0</v>
      </c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3"/>
      <c r="DA139" s="63"/>
      <c r="DB139" s="63"/>
      <c r="DC139" s="63"/>
      <c r="DD139" s="63"/>
      <c r="DE139" s="63"/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P139" s="63"/>
    </row>
    <row r="140" spans="1:120" s="64" customFormat="1" outlineLevel="2">
      <c r="A140" s="105"/>
      <c r="B140" s="65" t="s">
        <v>286</v>
      </c>
      <c r="C140" s="86" t="s">
        <v>283</v>
      </c>
      <c r="D140" s="86"/>
      <c r="E140" s="66">
        <v>11600671001</v>
      </c>
      <c r="F140" s="85" t="s">
        <v>359</v>
      </c>
      <c r="G140" s="68"/>
      <c r="H140" s="86" t="s">
        <v>660</v>
      </c>
      <c r="I140" s="86">
        <v>2</v>
      </c>
      <c r="J140" s="95">
        <v>35.883209999999998</v>
      </c>
      <c r="K140" s="60">
        <f t="shared" si="6"/>
        <v>2691.2407499999999</v>
      </c>
      <c r="L140" s="60">
        <f t="shared" si="7"/>
        <v>1480.1824124999998</v>
      </c>
      <c r="M140" s="69">
        <f t="shared" si="8"/>
        <v>0</v>
      </c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</row>
    <row r="141" spans="1:120" s="64" customFormat="1" outlineLevel="2">
      <c r="A141" s="105"/>
      <c r="B141" s="65" t="s">
        <v>286</v>
      </c>
      <c r="C141" s="86" t="s">
        <v>283</v>
      </c>
      <c r="D141" s="86"/>
      <c r="E141" s="66">
        <v>11600681001</v>
      </c>
      <c r="F141" s="85" t="s">
        <v>360</v>
      </c>
      <c r="G141" s="68"/>
      <c r="H141" s="86" t="s">
        <v>660</v>
      </c>
      <c r="I141" s="86">
        <v>2</v>
      </c>
      <c r="J141" s="95">
        <v>35.883209999999998</v>
      </c>
      <c r="K141" s="60">
        <f t="shared" si="6"/>
        <v>2691.2407499999999</v>
      </c>
      <c r="L141" s="60">
        <f t="shared" si="7"/>
        <v>1480.1824124999998</v>
      </c>
      <c r="M141" s="69">
        <f t="shared" si="8"/>
        <v>0</v>
      </c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  <c r="CZ141" s="63"/>
      <c r="DA141" s="63"/>
      <c r="DB141" s="63"/>
      <c r="DC141" s="63"/>
      <c r="DD141" s="63"/>
      <c r="DE141" s="63"/>
      <c r="DF141" s="63"/>
      <c r="DG141" s="63"/>
      <c r="DH141" s="63"/>
      <c r="DI141" s="63"/>
      <c r="DJ141" s="63"/>
      <c r="DK141" s="63"/>
      <c r="DL141" s="63"/>
      <c r="DM141" s="63"/>
      <c r="DN141" s="63"/>
      <c r="DO141" s="63"/>
      <c r="DP141" s="63"/>
    </row>
    <row r="142" spans="1:120" s="64" customFormat="1" outlineLevel="2">
      <c r="A142" s="105"/>
      <c r="B142" s="65" t="s">
        <v>286</v>
      </c>
      <c r="C142" s="86" t="s">
        <v>283</v>
      </c>
      <c r="D142" s="86"/>
      <c r="E142" s="66">
        <v>11600691001</v>
      </c>
      <c r="F142" s="85" t="s">
        <v>361</v>
      </c>
      <c r="G142" s="68"/>
      <c r="H142" s="86" t="s">
        <v>660</v>
      </c>
      <c r="I142" s="86">
        <v>2</v>
      </c>
      <c r="J142" s="95">
        <v>35.883209999999998</v>
      </c>
      <c r="K142" s="60">
        <f t="shared" si="6"/>
        <v>2691.2407499999999</v>
      </c>
      <c r="L142" s="60">
        <f t="shared" si="7"/>
        <v>1480.1824124999998</v>
      </c>
      <c r="M142" s="69">
        <f t="shared" si="8"/>
        <v>0</v>
      </c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A142" s="63"/>
      <c r="DB142" s="63"/>
      <c r="DC142" s="63"/>
      <c r="DD142" s="63"/>
      <c r="DE142" s="63"/>
      <c r="DF142" s="63"/>
      <c r="DG142" s="63"/>
      <c r="DH142" s="63"/>
      <c r="DI142" s="63"/>
      <c r="DJ142" s="63"/>
      <c r="DK142" s="63"/>
      <c r="DL142" s="63"/>
      <c r="DM142" s="63"/>
      <c r="DN142" s="63"/>
      <c r="DO142" s="63"/>
      <c r="DP142" s="63"/>
    </row>
    <row r="143" spans="1:120" outlineLevel="2">
      <c r="A143" s="29"/>
      <c r="B143" s="81" t="s">
        <v>286</v>
      </c>
      <c r="C143" s="32"/>
      <c r="D143" s="32">
        <v>12303481001</v>
      </c>
      <c r="E143" s="70">
        <v>13660031001</v>
      </c>
      <c r="F143" s="87" t="s">
        <v>495</v>
      </c>
      <c r="G143" s="71"/>
      <c r="H143" s="32" t="s">
        <v>660</v>
      </c>
      <c r="I143" s="32">
        <v>1</v>
      </c>
      <c r="J143" s="97">
        <v>52.5531644</v>
      </c>
      <c r="K143" s="60">
        <f t="shared" si="6"/>
        <v>3941.4873299999999</v>
      </c>
      <c r="L143" s="60">
        <f t="shared" si="7"/>
        <v>2167.8180315</v>
      </c>
      <c r="M143" s="69">
        <f t="shared" si="8"/>
        <v>0</v>
      </c>
    </row>
    <row r="144" spans="1:120" outlineLevel="2">
      <c r="A144" s="29"/>
      <c r="B144" s="30" t="s">
        <v>286</v>
      </c>
      <c r="C144" s="32"/>
      <c r="D144" s="98">
        <v>12303581001</v>
      </c>
      <c r="E144" s="70">
        <v>13660041001</v>
      </c>
      <c r="F144" s="106" t="s">
        <v>618</v>
      </c>
      <c r="G144" s="71"/>
      <c r="H144" s="32" t="s">
        <v>660</v>
      </c>
      <c r="I144" s="32">
        <v>1</v>
      </c>
      <c r="J144" s="97">
        <v>55.121646799999994</v>
      </c>
      <c r="K144" s="60">
        <f t="shared" si="6"/>
        <v>4134.1235099999994</v>
      </c>
      <c r="L144" s="60">
        <f t="shared" si="7"/>
        <v>2273.7679304999997</v>
      </c>
      <c r="M144" s="69">
        <f t="shared" si="8"/>
        <v>0</v>
      </c>
    </row>
    <row r="145" spans="1:120" outlineLevel="2">
      <c r="A145" s="29"/>
      <c r="B145" s="81" t="s">
        <v>286</v>
      </c>
      <c r="C145" s="32"/>
      <c r="D145" s="98">
        <v>11397921001</v>
      </c>
      <c r="E145" s="70">
        <v>13660051001</v>
      </c>
      <c r="F145" s="87" t="s">
        <v>619</v>
      </c>
      <c r="G145" s="71"/>
      <c r="H145" s="32" t="s">
        <v>660</v>
      </c>
      <c r="I145" s="32">
        <v>1</v>
      </c>
      <c r="J145" s="97">
        <v>55.121646799999994</v>
      </c>
      <c r="K145" s="60">
        <f t="shared" si="6"/>
        <v>4134.1235099999994</v>
      </c>
      <c r="L145" s="60">
        <f t="shared" si="7"/>
        <v>2273.7679304999997</v>
      </c>
      <c r="M145" s="69">
        <f t="shared" si="8"/>
        <v>0</v>
      </c>
    </row>
    <row r="146" spans="1:120" outlineLevel="2">
      <c r="A146" s="29"/>
      <c r="B146" s="81" t="s">
        <v>286</v>
      </c>
      <c r="C146" s="32"/>
      <c r="D146" s="98">
        <v>11370891001</v>
      </c>
      <c r="E146" s="70">
        <v>13660061001</v>
      </c>
      <c r="F146" s="106" t="s">
        <v>620</v>
      </c>
      <c r="G146" s="71"/>
      <c r="H146" s="32" t="s">
        <v>660</v>
      </c>
      <c r="I146" s="32">
        <v>1</v>
      </c>
      <c r="J146" s="97">
        <v>55.121646799999994</v>
      </c>
      <c r="K146" s="60">
        <f t="shared" si="6"/>
        <v>4134.1235099999994</v>
      </c>
      <c r="L146" s="60">
        <f t="shared" si="7"/>
        <v>2273.7679304999997</v>
      </c>
      <c r="M146" s="69">
        <f t="shared" si="8"/>
        <v>0</v>
      </c>
    </row>
    <row r="147" spans="1:120" outlineLevel="2">
      <c r="A147" s="29"/>
      <c r="B147" s="81" t="s">
        <v>286</v>
      </c>
      <c r="C147" s="32"/>
      <c r="D147" s="98"/>
      <c r="E147" s="70">
        <v>13660081001</v>
      </c>
      <c r="F147" s="87" t="s">
        <v>496</v>
      </c>
      <c r="G147" s="71"/>
      <c r="H147" s="32" t="s">
        <v>660</v>
      </c>
      <c r="I147" s="32">
        <v>1</v>
      </c>
      <c r="J147" s="97">
        <v>66.327280799999997</v>
      </c>
      <c r="K147" s="60">
        <f t="shared" si="6"/>
        <v>4974.5460599999997</v>
      </c>
      <c r="L147" s="60">
        <f t="shared" si="7"/>
        <v>2736.000333</v>
      </c>
      <c r="M147" s="69">
        <f t="shared" si="8"/>
        <v>0</v>
      </c>
    </row>
    <row r="148" spans="1:120" outlineLevel="2">
      <c r="A148" s="29"/>
      <c r="B148" s="30" t="s">
        <v>286</v>
      </c>
      <c r="C148" s="32"/>
      <c r="D148" s="98">
        <v>11371751001</v>
      </c>
      <c r="E148" s="70">
        <v>13660091001</v>
      </c>
      <c r="F148" s="106" t="s">
        <v>621</v>
      </c>
      <c r="G148" s="71"/>
      <c r="H148" s="32" t="s">
        <v>660</v>
      </c>
      <c r="I148" s="32">
        <v>1</v>
      </c>
      <c r="J148" s="97">
        <v>66.327280799999997</v>
      </c>
      <c r="K148" s="60">
        <f t="shared" si="6"/>
        <v>4974.5460599999997</v>
      </c>
      <c r="L148" s="60">
        <f t="shared" si="7"/>
        <v>2736.000333</v>
      </c>
      <c r="M148" s="69">
        <f t="shared" si="8"/>
        <v>0</v>
      </c>
    </row>
    <row r="149" spans="1:120" outlineLevel="2">
      <c r="A149" s="29"/>
      <c r="B149" s="81" t="s">
        <v>286</v>
      </c>
      <c r="C149" s="32"/>
      <c r="D149" s="32">
        <v>11370741001</v>
      </c>
      <c r="E149" s="70">
        <v>13660101001</v>
      </c>
      <c r="F149" s="87" t="s">
        <v>497</v>
      </c>
      <c r="G149" s="71"/>
      <c r="H149" s="32" t="s">
        <v>660</v>
      </c>
      <c r="I149" s="32">
        <v>1</v>
      </c>
      <c r="J149" s="97">
        <v>66.981992000000005</v>
      </c>
      <c r="K149" s="60">
        <f t="shared" si="6"/>
        <v>5023.6494000000002</v>
      </c>
      <c r="L149" s="60">
        <f t="shared" si="7"/>
        <v>2763.0071699999999</v>
      </c>
      <c r="M149" s="69">
        <f t="shared" si="8"/>
        <v>0</v>
      </c>
    </row>
    <row r="150" spans="1:120" outlineLevel="2">
      <c r="A150" s="29"/>
      <c r="B150" s="81" t="s">
        <v>286</v>
      </c>
      <c r="C150" s="32"/>
      <c r="D150" s="32">
        <v>11370841001</v>
      </c>
      <c r="E150" s="70">
        <v>13660111001</v>
      </c>
      <c r="F150" s="106" t="s">
        <v>493</v>
      </c>
      <c r="G150" s="71"/>
      <c r="H150" s="32" t="s">
        <v>660</v>
      </c>
      <c r="I150" s="32">
        <v>1</v>
      </c>
      <c r="J150" s="97">
        <v>119.57292819999999</v>
      </c>
      <c r="K150" s="60">
        <f t="shared" si="6"/>
        <v>8967.969615</v>
      </c>
      <c r="L150" s="60">
        <f t="shared" si="7"/>
        <v>4932.3832882500001</v>
      </c>
      <c r="M150" s="69">
        <f t="shared" si="8"/>
        <v>0</v>
      </c>
    </row>
    <row r="151" spans="1:120" s="79" customFormat="1" outlineLevel="2">
      <c r="A151" s="29"/>
      <c r="B151" s="30" t="s">
        <v>286</v>
      </c>
      <c r="C151" s="88"/>
      <c r="D151" s="88"/>
      <c r="E151" s="99"/>
      <c r="F151" s="87"/>
      <c r="G151" s="107"/>
      <c r="H151" s="32"/>
      <c r="I151" s="32"/>
      <c r="J151" s="102"/>
      <c r="K151" s="60">
        <f t="shared" si="6"/>
        <v>0</v>
      </c>
      <c r="L151" s="60">
        <f t="shared" si="7"/>
        <v>0</v>
      </c>
      <c r="M151" s="69">
        <f t="shared" si="8"/>
        <v>0</v>
      </c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</row>
    <row r="152" spans="1:120" s="64" customFormat="1" outlineLevel="2">
      <c r="A152" s="105"/>
      <c r="B152" s="65" t="s">
        <v>286</v>
      </c>
      <c r="C152" s="86" t="s">
        <v>283</v>
      </c>
      <c r="D152" s="86"/>
      <c r="E152" s="66">
        <v>11600711001</v>
      </c>
      <c r="F152" s="85" t="s">
        <v>319</v>
      </c>
      <c r="G152" s="68"/>
      <c r="H152" s="86" t="s">
        <v>660</v>
      </c>
      <c r="I152" s="86">
        <v>10</v>
      </c>
      <c r="J152" s="95">
        <v>7.9950309999999991</v>
      </c>
      <c r="K152" s="60">
        <f t="shared" si="6"/>
        <v>599.62732499999993</v>
      </c>
      <c r="L152" s="60">
        <f t="shared" si="7"/>
        <v>329.79502874999997</v>
      </c>
      <c r="M152" s="69">
        <f t="shared" si="8"/>
        <v>0</v>
      </c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  <c r="CZ152" s="63"/>
      <c r="DA152" s="63"/>
      <c r="DB152" s="63"/>
      <c r="DC152" s="63"/>
      <c r="DD152" s="63"/>
      <c r="DE152" s="63"/>
      <c r="DF152" s="63"/>
      <c r="DG152" s="63"/>
      <c r="DH152" s="63"/>
      <c r="DI152" s="63"/>
      <c r="DJ152" s="63"/>
      <c r="DK152" s="63"/>
      <c r="DL152" s="63"/>
      <c r="DM152" s="63"/>
      <c r="DN152" s="63"/>
      <c r="DO152" s="63"/>
      <c r="DP152" s="63"/>
    </row>
    <row r="153" spans="1:120" s="64" customFormat="1" outlineLevel="2">
      <c r="A153" s="105"/>
      <c r="B153" s="65" t="s">
        <v>286</v>
      </c>
      <c r="C153" s="86" t="s">
        <v>283</v>
      </c>
      <c r="D153" s="86"/>
      <c r="E153" s="66">
        <v>11600721001</v>
      </c>
      <c r="F153" s="85" t="s">
        <v>320</v>
      </c>
      <c r="G153" s="68"/>
      <c r="H153" s="86" t="s">
        <v>660</v>
      </c>
      <c r="I153" s="86">
        <v>10</v>
      </c>
      <c r="J153" s="95">
        <v>9.0274602000000002</v>
      </c>
      <c r="K153" s="60">
        <f t="shared" si="6"/>
        <v>677.05951500000003</v>
      </c>
      <c r="L153" s="60">
        <f t="shared" si="7"/>
        <v>372.38273325</v>
      </c>
      <c r="M153" s="69">
        <f t="shared" si="8"/>
        <v>0</v>
      </c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  <c r="DB153" s="63"/>
      <c r="DC153" s="63"/>
      <c r="DD153" s="63"/>
      <c r="DE153" s="63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63"/>
    </row>
    <row r="154" spans="1:120" s="64" customFormat="1" outlineLevel="2">
      <c r="A154" s="105"/>
      <c r="B154" s="65" t="s">
        <v>286</v>
      </c>
      <c r="C154" s="86" t="s">
        <v>283</v>
      </c>
      <c r="D154" s="86"/>
      <c r="E154" s="66">
        <v>11600731001</v>
      </c>
      <c r="F154" s="85" t="s">
        <v>321</v>
      </c>
      <c r="G154" s="68"/>
      <c r="H154" s="86" t="s">
        <v>660</v>
      </c>
      <c r="I154" s="86">
        <v>10</v>
      </c>
      <c r="J154" s="95">
        <v>9.0274602000000002</v>
      </c>
      <c r="K154" s="60">
        <f t="shared" si="6"/>
        <v>677.05951500000003</v>
      </c>
      <c r="L154" s="60">
        <f t="shared" si="7"/>
        <v>372.38273325</v>
      </c>
      <c r="M154" s="69">
        <f t="shared" si="8"/>
        <v>0</v>
      </c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A154" s="63"/>
      <c r="DB154" s="63"/>
      <c r="DC154" s="63"/>
      <c r="DD154" s="63"/>
      <c r="DE154" s="63"/>
      <c r="DF154" s="63"/>
      <c r="DG154" s="63"/>
      <c r="DH154" s="63"/>
      <c r="DI154" s="63"/>
      <c r="DJ154" s="63"/>
      <c r="DK154" s="63"/>
      <c r="DL154" s="63"/>
      <c r="DM154" s="63"/>
      <c r="DN154" s="63"/>
      <c r="DO154" s="63"/>
      <c r="DP154" s="63"/>
    </row>
    <row r="155" spans="1:120" s="64" customFormat="1" outlineLevel="2">
      <c r="A155" s="105"/>
      <c r="B155" s="65" t="s">
        <v>286</v>
      </c>
      <c r="C155" s="86" t="s">
        <v>283</v>
      </c>
      <c r="D155" s="86"/>
      <c r="E155" s="66">
        <v>11600741001</v>
      </c>
      <c r="F155" s="85" t="s">
        <v>343</v>
      </c>
      <c r="G155" s="68"/>
      <c r="H155" s="86" t="s">
        <v>660</v>
      </c>
      <c r="I155" s="86">
        <v>3</v>
      </c>
      <c r="J155" s="95">
        <v>18.306732399999998</v>
      </c>
      <c r="K155" s="60">
        <f t="shared" si="6"/>
        <v>1373.0049299999998</v>
      </c>
      <c r="L155" s="60">
        <f t="shared" si="7"/>
        <v>755.1527114999999</v>
      </c>
      <c r="M155" s="69">
        <f t="shared" si="8"/>
        <v>0</v>
      </c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3"/>
      <c r="DF155" s="63"/>
      <c r="DG155" s="63"/>
      <c r="DH155" s="63"/>
      <c r="DI155" s="63"/>
      <c r="DJ155" s="63"/>
      <c r="DK155" s="63"/>
      <c r="DL155" s="63"/>
      <c r="DM155" s="63"/>
      <c r="DN155" s="63"/>
      <c r="DO155" s="63"/>
      <c r="DP155" s="63"/>
    </row>
    <row r="156" spans="1:120" s="64" customFormat="1" outlineLevel="2">
      <c r="A156" s="105"/>
      <c r="B156" s="65" t="s">
        <v>286</v>
      </c>
      <c r="C156" s="86" t="s">
        <v>283</v>
      </c>
      <c r="D156" s="86"/>
      <c r="E156" s="66">
        <v>11600751001</v>
      </c>
      <c r="F156" s="85" t="s">
        <v>59</v>
      </c>
      <c r="G156" s="68"/>
      <c r="H156" s="86" t="s">
        <v>660</v>
      </c>
      <c r="I156" s="86">
        <v>3</v>
      </c>
      <c r="J156" s="95">
        <v>18.306732399999998</v>
      </c>
      <c r="K156" s="60">
        <f t="shared" si="6"/>
        <v>1373.0049299999998</v>
      </c>
      <c r="L156" s="60">
        <f t="shared" si="7"/>
        <v>755.1527114999999</v>
      </c>
      <c r="M156" s="69">
        <f t="shared" si="8"/>
        <v>0</v>
      </c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  <c r="DE156" s="63"/>
      <c r="DF156" s="63"/>
      <c r="DG156" s="63"/>
      <c r="DH156" s="63"/>
      <c r="DI156" s="63"/>
      <c r="DJ156" s="63"/>
      <c r="DK156" s="63"/>
      <c r="DL156" s="63"/>
      <c r="DM156" s="63"/>
      <c r="DN156" s="63"/>
      <c r="DO156" s="63"/>
      <c r="DP156" s="63"/>
    </row>
    <row r="157" spans="1:120" s="79" customFormat="1" outlineLevel="2">
      <c r="A157" s="29"/>
      <c r="B157" s="30" t="s">
        <v>286</v>
      </c>
      <c r="C157" s="88"/>
      <c r="D157" s="88"/>
      <c r="E157" s="99"/>
      <c r="F157" s="87"/>
      <c r="G157" s="103"/>
      <c r="H157" s="32"/>
      <c r="I157" s="32"/>
      <c r="J157" s="102"/>
      <c r="K157" s="60">
        <f t="shared" si="6"/>
        <v>0</v>
      </c>
      <c r="L157" s="60">
        <f t="shared" si="7"/>
        <v>0</v>
      </c>
      <c r="M157" s="69">
        <f t="shared" si="8"/>
        <v>0</v>
      </c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</row>
    <row r="158" spans="1:120" s="64" customFormat="1" outlineLevel="2">
      <c r="A158" s="105"/>
      <c r="B158" s="65" t="s">
        <v>286</v>
      </c>
      <c r="C158" s="86" t="s">
        <v>283</v>
      </c>
      <c r="D158" s="86"/>
      <c r="E158" s="66">
        <v>11600811001</v>
      </c>
      <c r="F158" s="85" t="s">
        <v>428</v>
      </c>
      <c r="G158" s="68"/>
      <c r="H158" s="86" t="s">
        <v>660</v>
      </c>
      <c r="I158" s="86">
        <v>10</v>
      </c>
      <c r="J158" s="95">
        <v>6.0686692000000004</v>
      </c>
      <c r="K158" s="60">
        <f t="shared" si="6"/>
        <v>455.15019000000001</v>
      </c>
      <c r="L158" s="60">
        <f t="shared" si="7"/>
        <v>250.3326045</v>
      </c>
      <c r="M158" s="69">
        <f t="shared" si="8"/>
        <v>0</v>
      </c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  <c r="DD158" s="63"/>
      <c r="DE158" s="63"/>
      <c r="DF158" s="63"/>
      <c r="DG158" s="63"/>
      <c r="DH158" s="63"/>
      <c r="DI158" s="63"/>
      <c r="DJ158" s="63"/>
      <c r="DK158" s="63"/>
      <c r="DL158" s="63"/>
      <c r="DM158" s="63"/>
      <c r="DN158" s="63"/>
      <c r="DO158" s="63"/>
      <c r="DP158" s="63"/>
    </row>
    <row r="159" spans="1:120" s="64" customFormat="1" outlineLevel="2">
      <c r="A159" s="105"/>
      <c r="B159" s="65" t="s">
        <v>286</v>
      </c>
      <c r="C159" s="86" t="s">
        <v>283</v>
      </c>
      <c r="D159" s="86"/>
      <c r="E159" s="66">
        <v>11600821001</v>
      </c>
      <c r="F159" s="85" t="s">
        <v>146</v>
      </c>
      <c r="G159" s="68"/>
      <c r="H159" s="86" t="s">
        <v>660</v>
      </c>
      <c r="I159" s="86">
        <v>10</v>
      </c>
      <c r="J159" s="95">
        <v>6.0686692000000004</v>
      </c>
      <c r="K159" s="60">
        <f t="shared" si="6"/>
        <v>455.15019000000001</v>
      </c>
      <c r="L159" s="60">
        <f t="shared" si="7"/>
        <v>250.3326045</v>
      </c>
      <c r="M159" s="69">
        <f t="shared" si="8"/>
        <v>0</v>
      </c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3"/>
      <c r="DF159" s="63"/>
      <c r="DG159" s="63"/>
      <c r="DH159" s="63"/>
      <c r="DI159" s="63"/>
      <c r="DJ159" s="63"/>
      <c r="DK159" s="63"/>
      <c r="DL159" s="63"/>
      <c r="DM159" s="63"/>
      <c r="DN159" s="63"/>
      <c r="DO159" s="63"/>
      <c r="DP159" s="63"/>
    </row>
    <row r="160" spans="1:120" s="64" customFormat="1" outlineLevel="2">
      <c r="A160" s="105"/>
      <c r="B160" s="65" t="s">
        <v>286</v>
      </c>
      <c r="C160" s="86" t="s">
        <v>283</v>
      </c>
      <c r="D160" s="86"/>
      <c r="E160" s="66">
        <v>11600831001</v>
      </c>
      <c r="F160" s="85" t="s">
        <v>903</v>
      </c>
      <c r="G160" s="68"/>
      <c r="H160" s="86" t="s">
        <v>660</v>
      </c>
      <c r="I160" s="86">
        <v>10</v>
      </c>
      <c r="J160" s="95">
        <v>7.9950309999999991</v>
      </c>
      <c r="K160" s="60">
        <f t="shared" si="6"/>
        <v>599.62732499999993</v>
      </c>
      <c r="L160" s="60">
        <f t="shared" si="7"/>
        <v>329.79502874999997</v>
      </c>
      <c r="M160" s="69">
        <f t="shared" si="8"/>
        <v>0</v>
      </c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  <c r="DE160" s="63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63"/>
    </row>
    <row r="161" spans="1:120" s="64" customFormat="1" outlineLevel="2">
      <c r="A161" s="105"/>
      <c r="B161" s="65" t="s">
        <v>286</v>
      </c>
      <c r="C161" s="86" t="s">
        <v>283</v>
      </c>
      <c r="D161" s="86"/>
      <c r="E161" s="66">
        <v>11600841001</v>
      </c>
      <c r="F161" s="85" t="s">
        <v>147</v>
      </c>
      <c r="G161" s="68"/>
      <c r="H161" s="86" t="s">
        <v>660</v>
      </c>
      <c r="I161" s="86">
        <v>10</v>
      </c>
      <c r="J161" s="95">
        <v>7.9950309999999991</v>
      </c>
      <c r="K161" s="60">
        <f t="shared" si="6"/>
        <v>599.62732499999993</v>
      </c>
      <c r="L161" s="60">
        <f t="shared" si="7"/>
        <v>329.79502874999997</v>
      </c>
      <c r="M161" s="69">
        <f t="shared" si="8"/>
        <v>0</v>
      </c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A161" s="63"/>
      <c r="DB161" s="63"/>
      <c r="DC161" s="63"/>
      <c r="DD161" s="63"/>
      <c r="DE161" s="63"/>
      <c r="DF161" s="63"/>
      <c r="DG161" s="63"/>
      <c r="DH161" s="63"/>
      <c r="DI161" s="63"/>
      <c r="DJ161" s="63"/>
      <c r="DK161" s="63"/>
      <c r="DL161" s="63"/>
      <c r="DM161" s="63"/>
      <c r="DN161" s="63"/>
      <c r="DO161" s="63"/>
      <c r="DP161" s="63"/>
    </row>
    <row r="162" spans="1:120" s="64" customFormat="1" outlineLevel="2">
      <c r="A162" s="105"/>
      <c r="B162" s="65" t="s">
        <v>286</v>
      </c>
      <c r="C162" s="86" t="s">
        <v>283</v>
      </c>
      <c r="D162" s="86"/>
      <c r="E162" s="66">
        <v>11600851001</v>
      </c>
      <c r="F162" s="85" t="s">
        <v>148</v>
      </c>
      <c r="G162" s="68"/>
      <c r="H162" s="86" t="s">
        <v>660</v>
      </c>
      <c r="I162" s="86">
        <v>10</v>
      </c>
      <c r="J162" s="95">
        <v>7.9950309999999991</v>
      </c>
      <c r="K162" s="60">
        <f t="shared" si="6"/>
        <v>599.62732499999993</v>
      </c>
      <c r="L162" s="60">
        <f t="shared" si="7"/>
        <v>329.79502874999997</v>
      </c>
      <c r="M162" s="69">
        <f t="shared" si="8"/>
        <v>0</v>
      </c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3"/>
      <c r="DF162" s="63"/>
      <c r="DG162" s="63"/>
      <c r="DH162" s="63"/>
      <c r="DI162" s="63"/>
      <c r="DJ162" s="63"/>
      <c r="DK162" s="63"/>
      <c r="DL162" s="63"/>
      <c r="DM162" s="63"/>
      <c r="DN162" s="63"/>
      <c r="DO162" s="63"/>
      <c r="DP162" s="63"/>
    </row>
    <row r="163" spans="1:120" s="64" customFormat="1" outlineLevel="2">
      <c r="A163" s="105"/>
      <c r="B163" s="65" t="s">
        <v>286</v>
      </c>
      <c r="C163" s="86" t="s">
        <v>283</v>
      </c>
      <c r="D163" s="86"/>
      <c r="E163" s="66">
        <v>11600861001</v>
      </c>
      <c r="F163" s="85" t="s">
        <v>149</v>
      </c>
      <c r="G163" s="68"/>
      <c r="H163" s="86" t="s">
        <v>660</v>
      </c>
      <c r="I163" s="86">
        <v>3</v>
      </c>
      <c r="J163" s="95">
        <v>18.306732399999998</v>
      </c>
      <c r="K163" s="60">
        <f t="shared" si="6"/>
        <v>1373.0049299999998</v>
      </c>
      <c r="L163" s="60">
        <f t="shared" si="7"/>
        <v>755.1527114999999</v>
      </c>
      <c r="M163" s="69">
        <f t="shared" si="8"/>
        <v>0</v>
      </c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A163" s="63"/>
      <c r="DB163" s="63"/>
      <c r="DC163" s="63"/>
      <c r="DD163" s="63"/>
      <c r="DE163" s="63"/>
      <c r="DF163" s="63"/>
      <c r="DG163" s="63"/>
      <c r="DH163" s="63"/>
      <c r="DI163" s="63"/>
      <c r="DJ163" s="63"/>
      <c r="DK163" s="63"/>
      <c r="DL163" s="63"/>
      <c r="DM163" s="63"/>
      <c r="DN163" s="63"/>
      <c r="DO163" s="63"/>
      <c r="DP163" s="63"/>
    </row>
    <row r="164" spans="1:120" s="64" customFormat="1" outlineLevel="2">
      <c r="A164" s="105"/>
      <c r="B164" s="65" t="s">
        <v>286</v>
      </c>
      <c r="C164" s="86" t="s">
        <v>283</v>
      </c>
      <c r="D164" s="86"/>
      <c r="E164" s="66">
        <v>11600871001</v>
      </c>
      <c r="F164" s="85" t="s">
        <v>56</v>
      </c>
      <c r="G164" s="68"/>
      <c r="H164" s="86" t="s">
        <v>660</v>
      </c>
      <c r="I164" s="86">
        <v>3</v>
      </c>
      <c r="J164" s="95">
        <v>18.306732399999998</v>
      </c>
      <c r="K164" s="60">
        <f t="shared" si="6"/>
        <v>1373.0049299999998</v>
      </c>
      <c r="L164" s="60">
        <f t="shared" si="7"/>
        <v>755.1527114999999</v>
      </c>
      <c r="M164" s="69">
        <f t="shared" si="8"/>
        <v>0</v>
      </c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  <c r="DF164" s="63"/>
      <c r="DG164" s="63"/>
      <c r="DH164" s="63"/>
      <c r="DI164" s="63"/>
      <c r="DJ164" s="63"/>
      <c r="DK164" s="63"/>
      <c r="DL164" s="63"/>
      <c r="DM164" s="63"/>
      <c r="DN164" s="63"/>
      <c r="DO164" s="63"/>
      <c r="DP164" s="63"/>
    </row>
    <row r="165" spans="1:120" s="64" customFormat="1" outlineLevel="2">
      <c r="A165" s="105"/>
      <c r="B165" s="65" t="s">
        <v>286</v>
      </c>
      <c r="C165" s="86" t="s">
        <v>283</v>
      </c>
      <c r="D165" s="86"/>
      <c r="E165" s="66">
        <v>11600891001</v>
      </c>
      <c r="F165" s="85" t="s">
        <v>256</v>
      </c>
      <c r="G165" s="68"/>
      <c r="H165" s="86" t="s">
        <v>660</v>
      </c>
      <c r="I165" s="86">
        <v>3</v>
      </c>
      <c r="J165" s="95">
        <v>18.306732399999998</v>
      </c>
      <c r="K165" s="60">
        <f t="shared" si="6"/>
        <v>1373.0049299999998</v>
      </c>
      <c r="L165" s="60">
        <f t="shared" si="7"/>
        <v>755.1527114999999</v>
      </c>
      <c r="M165" s="69">
        <f t="shared" si="8"/>
        <v>0</v>
      </c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3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63"/>
    </row>
    <row r="166" spans="1:120" s="64" customFormat="1" outlineLevel="2">
      <c r="A166" s="105"/>
      <c r="B166" s="65" t="s">
        <v>286</v>
      </c>
      <c r="C166" s="86" t="s">
        <v>283</v>
      </c>
      <c r="D166" s="86"/>
      <c r="E166" s="66">
        <v>11600911001</v>
      </c>
      <c r="F166" s="85" t="s">
        <v>3</v>
      </c>
      <c r="G166" s="68"/>
      <c r="H166" s="86" t="s">
        <v>660</v>
      </c>
      <c r="I166" s="86">
        <v>3</v>
      </c>
      <c r="J166" s="95">
        <v>18.306732399999998</v>
      </c>
      <c r="K166" s="60">
        <f t="shared" si="6"/>
        <v>1373.0049299999998</v>
      </c>
      <c r="L166" s="60">
        <f t="shared" si="7"/>
        <v>755.1527114999999</v>
      </c>
      <c r="M166" s="69">
        <f t="shared" si="8"/>
        <v>0</v>
      </c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  <c r="CZ166" s="63"/>
      <c r="DA166" s="63"/>
      <c r="DB166" s="63"/>
      <c r="DC166" s="63"/>
      <c r="DD166" s="63"/>
      <c r="DE166" s="63"/>
      <c r="DF166" s="63"/>
      <c r="DG166" s="63"/>
      <c r="DH166" s="63"/>
      <c r="DI166" s="63"/>
      <c r="DJ166" s="63"/>
      <c r="DK166" s="63"/>
      <c r="DL166" s="63"/>
      <c r="DM166" s="63"/>
      <c r="DN166" s="63"/>
      <c r="DO166" s="63"/>
      <c r="DP166" s="63"/>
    </row>
    <row r="167" spans="1:120" s="64" customFormat="1" outlineLevel="2">
      <c r="A167" s="105"/>
      <c r="B167" s="65" t="s">
        <v>286</v>
      </c>
      <c r="C167" s="86" t="s">
        <v>283</v>
      </c>
      <c r="D167" s="86"/>
      <c r="E167" s="66">
        <v>11600921001</v>
      </c>
      <c r="F167" s="85" t="s">
        <v>4</v>
      </c>
      <c r="G167" s="68"/>
      <c r="H167" s="86" t="s">
        <v>660</v>
      </c>
      <c r="I167" s="86">
        <v>2</v>
      </c>
      <c r="J167" s="95">
        <v>35.883209999999998</v>
      </c>
      <c r="K167" s="60">
        <f t="shared" si="6"/>
        <v>2691.2407499999999</v>
      </c>
      <c r="L167" s="60">
        <f t="shared" si="7"/>
        <v>1480.1824124999998</v>
      </c>
      <c r="M167" s="69">
        <f t="shared" si="8"/>
        <v>0</v>
      </c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  <c r="CZ167" s="63"/>
      <c r="DA167" s="63"/>
      <c r="DB167" s="63"/>
      <c r="DC167" s="63"/>
      <c r="DD167" s="63"/>
      <c r="DE167" s="63"/>
      <c r="DF167" s="63"/>
      <c r="DG167" s="63"/>
      <c r="DH167" s="63"/>
      <c r="DI167" s="63"/>
      <c r="DJ167" s="63"/>
      <c r="DK167" s="63"/>
      <c r="DL167" s="63"/>
      <c r="DM167" s="63"/>
      <c r="DN167" s="63"/>
      <c r="DO167" s="63"/>
      <c r="DP167" s="63"/>
    </row>
    <row r="168" spans="1:120" outlineLevel="2">
      <c r="A168" s="29"/>
      <c r="B168" s="81" t="s">
        <v>286</v>
      </c>
      <c r="C168" s="32"/>
      <c r="D168" s="98">
        <v>11371951001</v>
      </c>
      <c r="E168" s="70">
        <v>13660121001</v>
      </c>
      <c r="F168" s="106" t="s">
        <v>622</v>
      </c>
      <c r="G168" s="71"/>
      <c r="H168" s="32" t="s">
        <v>660</v>
      </c>
      <c r="I168" s="32">
        <v>1</v>
      </c>
      <c r="J168" s="97">
        <v>55.121646799999994</v>
      </c>
      <c r="K168" s="60">
        <f t="shared" si="6"/>
        <v>4134.1235099999994</v>
      </c>
      <c r="L168" s="60">
        <f t="shared" si="7"/>
        <v>2273.7679304999997</v>
      </c>
      <c r="M168" s="69">
        <f t="shared" si="8"/>
        <v>0</v>
      </c>
    </row>
    <row r="169" spans="1:120" s="64" customFormat="1" outlineLevel="2">
      <c r="A169" s="105"/>
      <c r="B169" s="30" t="s">
        <v>286</v>
      </c>
      <c r="C169" s="86"/>
      <c r="D169" s="86"/>
      <c r="E169" s="66"/>
      <c r="F169" s="85"/>
      <c r="G169" s="85"/>
      <c r="H169" s="85"/>
      <c r="I169" s="86"/>
      <c r="J169" s="95"/>
      <c r="K169" s="60">
        <f t="shared" si="6"/>
        <v>0</v>
      </c>
      <c r="L169" s="60">
        <f t="shared" si="7"/>
        <v>0</v>
      </c>
      <c r="M169" s="69">
        <f t="shared" si="8"/>
        <v>0</v>
      </c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3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63"/>
    </row>
    <row r="170" spans="1:120" outlineLevel="2">
      <c r="A170" s="29"/>
      <c r="B170" s="30" t="s">
        <v>286</v>
      </c>
      <c r="C170" s="32"/>
      <c r="D170" s="32"/>
      <c r="E170" s="108"/>
      <c r="F170" s="109"/>
      <c r="G170" s="107"/>
      <c r="H170" s="32"/>
      <c r="I170" s="32"/>
      <c r="J170" s="97"/>
      <c r="K170" s="60">
        <f t="shared" si="6"/>
        <v>0</v>
      </c>
      <c r="L170" s="60">
        <f t="shared" si="7"/>
        <v>0</v>
      </c>
      <c r="M170" s="69">
        <f t="shared" si="8"/>
        <v>0</v>
      </c>
    </row>
    <row r="171" spans="1:120" s="64" customFormat="1" outlineLevel="2">
      <c r="A171" s="105"/>
      <c r="B171" s="65" t="s">
        <v>286</v>
      </c>
      <c r="C171" s="86" t="s">
        <v>283</v>
      </c>
      <c r="D171" s="86"/>
      <c r="E171" s="66">
        <v>11601011001</v>
      </c>
      <c r="F171" s="85" t="s">
        <v>330</v>
      </c>
      <c r="G171" s="68"/>
      <c r="H171" s="86" t="s">
        <v>660</v>
      </c>
      <c r="I171" s="86">
        <v>10</v>
      </c>
      <c r="J171" s="95">
        <v>6.0686692000000004</v>
      </c>
      <c r="K171" s="60">
        <f t="shared" si="6"/>
        <v>455.15019000000001</v>
      </c>
      <c r="L171" s="60">
        <f t="shared" si="7"/>
        <v>250.3326045</v>
      </c>
      <c r="M171" s="69">
        <f t="shared" si="8"/>
        <v>0</v>
      </c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  <c r="CZ171" s="63"/>
      <c r="DA171" s="63"/>
      <c r="DB171" s="63"/>
      <c r="DC171" s="63"/>
      <c r="DD171" s="63"/>
      <c r="DE171" s="63"/>
      <c r="DF171" s="63"/>
      <c r="DG171" s="63"/>
      <c r="DH171" s="63"/>
      <c r="DI171" s="63"/>
      <c r="DJ171" s="63"/>
      <c r="DK171" s="63"/>
      <c r="DL171" s="63"/>
      <c r="DM171" s="63"/>
      <c r="DN171" s="63"/>
      <c r="DO171" s="63"/>
      <c r="DP171" s="63"/>
    </row>
    <row r="172" spans="1:120" s="64" customFormat="1" outlineLevel="2">
      <c r="A172" s="105"/>
      <c r="B172" s="65" t="s">
        <v>286</v>
      </c>
      <c r="C172" s="86" t="s">
        <v>283</v>
      </c>
      <c r="D172" s="86"/>
      <c r="E172" s="66">
        <v>11601021001</v>
      </c>
      <c r="F172" s="85" t="s">
        <v>48</v>
      </c>
      <c r="G172" s="68"/>
      <c r="H172" s="86" t="s">
        <v>660</v>
      </c>
      <c r="I172" s="86">
        <v>10</v>
      </c>
      <c r="J172" s="95">
        <v>7.9950309999999991</v>
      </c>
      <c r="K172" s="60">
        <f t="shared" si="6"/>
        <v>599.62732499999993</v>
      </c>
      <c r="L172" s="60">
        <f t="shared" si="7"/>
        <v>329.79502874999997</v>
      </c>
      <c r="M172" s="69">
        <f t="shared" si="8"/>
        <v>0</v>
      </c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  <c r="CZ172" s="63"/>
      <c r="DA172" s="63"/>
      <c r="DB172" s="63"/>
      <c r="DC172" s="63"/>
      <c r="DD172" s="63"/>
      <c r="DE172" s="63"/>
      <c r="DF172" s="63"/>
      <c r="DG172" s="63"/>
      <c r="DH172" s="63"/>
      <c r="DI172" s="63"/>
      <c r="DJ172" s="63"/>
      <c r="DK172" s="63"/>
      <c r="DL172" s="63"/>
      <c r="DM172" s="63"/>
      <c r="DN172" s="63"/>
      <c r="DO172" s="63"/>
      <c r="DP172" s="63"/>
    </row>
    <row r="173" spans="1:120" s="64" customFormat="1" outlineLevel="2">
      <c r="A173" s="105"/>
      <c r="B173" s="65" t="s">
        <v>286</v>
      </c>
      <c r="C173" s="86" t="s">
        <v>283</v>
      </c>
      <c r="D173" s="86"/>
      <c r="E173" s="66">
        <v>11601031001</v>
      </c>
      <c r="F173" s="85" t="s">
        <v>540</v>
      </c>
      <c r="G173" s="68"/>
      <c r="H173" s="86" t="s">
        <v>660</v>
      </c>
      <c r="I173" s="86">
        <v>10</v>
      </c>
      <c r="J173" s="95">
        <v>7.9950309999999991</v>
      </c>
      <c r="K173" s="60">
        <f t="shared" si="6"/>
        <v>599.62732499999993</v>
      </c>
      <c r="L173" s="60">
        <f t="shared" si="7"/>
        <v>329.79502874999997</v>
      </c>
      <c r="M173" s="69">
        <f t="shared" si="8"/>
        <v>0</v>
      </c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  <c r="CZ173" s="63"/>
      <c r="DA173" s="63"/>
      <c r="DB173" s="63"/>
      <c r="DC173" s="63"/>
      <c r="DD173" s="63"/>
      <c r="DE173" s="63"/>
      <c r="DF173" s="63"/>
      <c r="DG173" s="63"/>
      <c r="DH173" s="63"/>
      <c r="DI173" s="63"/>
      <c r="DJ173" s="63"/>
      <c r="DK173" s="63"/>
      <c r="DL173" s="63"/>
      <c r="DM173" s="63"/>
      <c r="DN173" s="63"/>
      <c r="DO173" s="63"/>
      <c r="DP173" s="63"/>
    </row>
    <row r="174" spans="1:120" s="64" customFormat="1" outlineLevel="2">
      <c r="A174" s="105"/>
      <c r="B174" s="65" t="s">
        <v>286</v>
      </c>
      <c r="C174" s="86" t="s">
        <v>283</v>
      </c>
      <c r="D174" s="86"/>
      <c r="E174" s="66">
        <v>11601041001</v>
      </c>
      <c r="F174" s="85" t="s">
        <v>195</v>
      </c>
      <c r="G174" s="68"/>
      <c r="H174" s="86" t="s">
        <v>660</v>
      </c>
      <c r="I174" s="86">
        <v>10</v>
      </c>
      <c r="J174" s="95">
        <v>7.9950309999999991</v>
      </c>
      <c r="K174" s="60">
        <f t="shared" si="6"/>
        <v>599.62732499999993</v>
      </c>
      <c r="L174" s="60">
        <f t="shared" si="7"/>
        <v>329.79502874999997</v>
      </c>
      <c r="M174" s="69">
        <f t="shared" si="8"/>
        <v>0</v>
      </c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  <c r="CZ174" s="63"/>
      <c r="DA174" s="63"/>
      <c r="DB174" s="63"/>
      <c r="DC174" s="63"/>
      <c r="DD174" s="63"/>
      <c r="DE174" s="63"/>
      <c r="DF174" s="63"/>
      <c r="DG174" s="63"/>
      <c r="DH174" s="63"/>
      <c r="DI174" s="63"/>
      <c r="DJ174" s="63"/>
      <c r="DK174" s="63"/>
      <c r="DL174" s="63"/>
      <c r="DM174" s="63"/>
      <c r="DN174" s="63"/>
      <c r="DO174" s="63"/>
      <c r="DP174" s="63"/>
    </row>
    <row r="175" spans="1:120" s="64" customFormat="1" outlineLevel="2">
      <c r="A175" s="105"/>
      <c r="B175" s="65" t="s">
        <v>286</v>
      </c>
      <c r="C175" s="86" t="s">
        <v>283</v>
      </c>
      <c r="D175" s="86"/>
      <c r="E175" s="66">
        <v>11601061001</v>
      </c>
      <c r="F175" s="85" t="s">
        <v>275</v>
      </c>
      <c r="G175" s="68"/>
      <c r="H175" s="86" t="s">
        <v>660</v>
      </c>
      <c r="I175" s="86">
        <v>3</v>
      </c>
      <c r="J175" s="95">
        <v>18.306732399999998</v>
      </c>
      <c r="K175" s="60">
        <f t="shared" si="6"/>
        <v>1373.0049299999998</v>
      </c>
      <c r="L175" s="60">
        <f t="shared" si="7"/>
        <v>755.1527114999999</v>
      </c>
      <c r="M175" s="69">
        <f t="shared" si="8"/>
        <v>0</v>
      </c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  <c r="CZ175" s="63"/>
      <c r="DA175" s="63"/>
      <c r="DB175" s="63"/>
      <c r="DC175" s="63"/>
      <c r="DD175" s="63"/>
      <c r="DE175" s="63"/>
      <c r="DF175" s="63"/>
      <c r="DG175" s="63"/>
      <c r="DH175" s="63"/>
      <c r="DI175" s="63"/>
      <c r="DJ175" s="63"/>
      <c r="DK175" s="63"/>
      <c r="DL175" s="63"/>
      <c r="DM175" s="63"/>
      <c r="DN175" s="63"/>
      <c r="DO175" s="63"/>
      <c r="DP175" s="63"/>
    </row>
    <row r="176" spans="1:120" outlineLevel="2">
      <c r="A176" s="105"/>
      <c r="B176" s="30" t="s">
        <v>286</v>
      </c>
      <c r="C176" s="32"/>
      <c r="D176" s="32"/>
      <c r="E176" s="108"/>
      <c r="F176" s="87"/>
      <c r="G176" s="107"/>
      <c r="H176" s="32"/>
      <c r="I176" s="32"/>
      <c r="J176" s="97"/>
      <c r="K176" s="60">
        <f t="shared" si="6"/>
        <v>0</v>
      </c>
      <c r="L176" s="60">
        <f t="shared" si="7"/>
        <v>0</v>
      </c>
      <c r="M176" s="69">
        <f t="shared" si="8"/>
        <v>0</v>
      </c>
    </row>
    <row r="177" spans="1:120" outlineLevel="2">
      <c r="A177" s="110"/>
      <c r="B177" s="36" t="s">
        <v>286</v>
      </c>
      <c r="C177" s="32"/>
      <c r="D177" s="98">
        <v>11388411402</v>
      </c>
      <c r="E177" s="70">
        <v>13660161001</v>
      </c>
      <c r="F177" s="87" t="s">
        <v>744</v>
      </c>
      <c r="G177" s="71"/>
      <c r="H177" s="32" t="s">
        <v>660</v>
      </c>
      <c r="I177" s="32">
        <v>10</v>
      </c>
      <c r="J177" s="97">
        <v>11.759620399999998</v>
      </c>
      <c r="K177" s="60">
        <f t="shared" si="6"/>
        <v>881.9715299999998</v>
      </c>
      <c r="L177" s="60">
        <f t="shared" si="7"/>
        <v>485.08434149999988</v>
      </c>
      <c r="M177" s="69">
        <f t="shared" si="8"/>
        <v>0</v>
      </c>
    </row>
    <row r="178" spans="1:120" outlineLevel="2">
      <c r="A178" s="80"/>
      <c r="B178" s="81" t="s">
        <v>286</v>
      </c>
      <c r="C178" s="32"/>
      <c r="D178" s="32">
        <v>11313881001</v>
      </c>
      <c r="E178" s="70">
        <v>13660171001</v>
      </c>
      <c r="F178" s="87" t="s">
        <v>745</v>
      </c>
      <c r="G178" s="71"/>
      <c r="H178" s="32" t="s">
        <v>660</v>
      </c>
      <c r="I178" s="32">
        <v>10</v>
      </c>
      <c r="J178" s="97">
        <v>21.240342199999997</v>
      </c>
      <c r="K178" s="60">
        <f t="shared" si="6"/>
        <v>1593.0256649999999</v>
      </c>
      <c r="L178" s="60">
        <f t="shared" si="7"/>
        <v>876.16411574999995</v>
      </c>
      <c r="M178" s="69">
        <f t="shared" si="8"/>
        <v>0</v>
      </c>
    </row>
    <row r="179" spans="1:120" outlineLevel="2">
      <c r="A179" s="110"/>
      <c r="B179" s="36" t="s">
        <v>286</v>
      </c>
      <c r="C179" s="32"/>
      <c r="D179" s="98">
        <v>11388511402</v>
      </c>
      <c r="E179" s="70">
        <v>13660181001</v>
      </c>
      <c r="F179" s="106" t="s">
        <v>860</v>
      </c>
      <c r="G179" s="71"/>
      <c r="H179" s="32" t="s">
        <v>660</v>
      </c>
      <c r="I179" s="32">
        <v>10</v>
      </c>
      <c r="J179" s="97">
        <v>12.2632444</v>
      </c>
      <c r="K179" s="60">
        <f t="shared" si="6"/>
        <v>919.74333000000001</v>
      </c>
      <c r="L179" s="60">
        <f t="shared" si="7"/>
        <v>505.85883150000001</v>
      </c>
      <c r="M179" s="69">
        <f t="shared" si="8"/>
        <v>0</v>
      </c>
    </row>
    <row r="180" spans="1:120" outlineLevel="2">
      <c r="A180" s="110"/>
      <c r="B180" s="30" t="s">
        <v>286</v>
      </c>
      <c r="C180" s="32"/>
      <c r="D180" s="32"/>
      <c r="E180" s="70"/>
      <c r="F180" s="106"/>
      <c r="G180" s="107"/>
      <c r="H180" s="32"/>
      <c r="I180" s="32"/>
      <c r="J180" s="97"/>
      <c r="K180" s="60">
        <f t="shared" si="6"/>
        <v>0</v>
      </c>
      <c r="L180" s="60">
        <f t="shared" si="7"/>
        <v>0</v>
      </c>
      <c r="M180" s="69">
        <f t="shared" si="8"/>
        <v>0</v>
      </c>
    </row>
    <row r="181" spans="1:120" outlineLevel="2">
      <c r="A181" s="110"/>
      <c r="B181" s="81" t="s">
        <v>286</v>
      </c>
      <c r="C181" s="32"/>
      <c r="D181" s="32"/>
      <c r="E181" s="70">
        <v>13662971001</v>
      </c>
      <c r="F181" s="87" t="s">
        <v>831</v>
      </c>
      <c r="G181" s="71"/>
      <c r="H181" s="32" t="s">
        <v>660</v>
      </c>
      <c r="I181" s="32">
        <v>10</v>
      </c>
      <c r="J181" s="97">
        <v>15.159082399999999</v>
      </c>
      <c r="K181" s="60">
        <f t="shared" si="6"/>
        <v>1136.93118</v>
      </c>
      <c r="L181" s="60">
        <f t="shared" si="7"/>
        <v>625.31214900000009</v>
      </c>
      <c r="M181" s="69">
        <f t="shared" si="8"/>
        <v>0</v>
      </c>
    </row>
    <row r="182" spans="1:120" outlineLevel="2">
      <c r="A182" s="29"/>
      <c r="B182" s="81" t="s">
        <v>286</v>
      </c>
      <c r="C182" s="32"/>
      <c r="D182" s="98">
        <v>12582061002</v>
      </c>
      <c r="E182" s="70">
        <v>13660201001</v>
      </c>
      <c r="F182" s="87" t="s">
        <v>625</v>
      </c>
      <c r="G182" s="71"/>
      <c r="H182" s="32" t="s">
        <v>660</v>
      </c>
      <c r="I182" s="32">
        <v>10</v>
      </c>
      <c r="J182" s="97">
        <v>15.159082399999999</v>
      </c>
      <c r="K182" s="60">
        <f t="shared" si="6"/>
        <v>1136.93118</v>
      </c>
      <c r="L182" s="60">
        <f t="shared" si="7"/>
        <v>625.31214900000009</v>
      </c>
      <c r="M182" s="69">
        <f t="shared" si="8"/>
        <v>0</v>
      </c>
    </row>
    <row r="183" spans="1:120" outlineLevel="2">
      <c r="A183" s="80"/>
      <c r="B183" s="81" t="s">
        <v>286</v>
      </c>
      <c r="C183" s="32"/>
      <c r="D183" s="32">
        <v>11390111002</v>
      </c>
      <c r="E183" s="70">
        <v>13660241001</v>
      </c>
      <c r="F183" s="106" t="s">
        <v>746</v>
      </c>
      <c r="G183" s="71"/>
      <c r="H183" s="32" t="s">
        <v>660</v>
      </c>
      <c r="I183" s="32">
        <v>3</v>
      </c>
      <c r="J183" s="97">
        <v>29.8774938</v>
      </c>
      <c r="K183" s="60">
        <f t="shared" si="6"/>
        <v>2240.8120349999999</v>
      </c>
      <c r="L183" s="60">
        <f t="shared" si="7"/>
        <v>1232.4466192499999</v>
      </c>
      <c r="M183" s="69">
        <f t="shared" si="8"/>
        <v>0</v>
      </c>
    </row>
    <row r="184" spans="1:120" outlineLevel="2">
      <c r="A184" s="29"/>
      <c r="B184" s="81" t="s">
        <v>286</v>
      </c>
      <c r="C184" s="32"/>
      <c r="D184" s="98">
        <v>11389911002</v>
      </c>
      <c r="E184" s="70">
        <v>13660211001</v>
      </c>
      <c r="F184" s="87" t="s">
        <v>626</v>
      </c>
      <c r="G184" s="71"/>
      <c r="H184" s="32" t="s">
        <v>660</v>
      </c>
      <c r="I184" s="32">
        <v>3</v>
      </c>
      <c r="J184" s="97">
        <v>33.705036199999995</v>
      </c>
      <c r="K184" s="60">
        <f t="shared" si="6"/>
        <v>2527.8777149999996</v>
      </c>
      <c r="L184" s="60">
        <f t="shared" si="7"/>
        <v>1390.3327432499998</v>
      </c>
      <c r="M184" s="69">
        <f t="shared" si="8"/>
        <v>0</v>
      </c>
    </row>
    <row r="185" spans="1:120" outlineLevel="2">
      <c r="A185" s="29"/>
      <c r="B185" s="81" t="s">
        <v>286</v>
      </c>
      <c r="C185" s="32"/>
      <c r="D185" s="98">
        <v>11389811002</v>
      </c>
      <c r="E185" s="70">
        <v>13660261001</v>
      </c>
      <c r="F185" s="87" t="s">
        <v>627</v>
      </c>
      <c r="G185" s="71"/>
      <c r="H185" s="32" t="s">
        <v>660</v>
      </c>
      <c r="I185" s="32">
        <v>3</v>
      </c>
      <c r="J185" s="97">
        <v>33.705036199999995</v>
      </c>
      <c r="K185" s="60">
        <f t="shared" si="6"/>
        <v>2527.8777149999996</v>
      </c>
      <c r="L185" s="60">
        <f t="shared" si="7"/>
        <v>1390.3327432499998</v>
      </c>
      <c r="M185" s="69">
        <f t="shared" si="8"/>
        <v>0</v>
      </c>
    </row>
    <row r="186" spans="1:120" outlineLevel="2">
      <c r="A186" s="29"/>
      <c r="B186" s="81" t="s">
        <v>286</v>
      </c>
      <c r="C186" s="32"/>
      <c r="D186" s="32">
        <v>11398021001</v>
      </c>
      <c r="E186" s="70">
        <v>13660281001</v>
      </c>
      <c r="F186" s="87" t="s">
        <v>623</v>
      </c>
      <c r="G186" s="71"/>
      <c r="H186" s="32" t="s">
        <v>660</v>
      </c>
      <c r="I186" s="32">
        <v>1</v>
      </c>
      <c r="J186" s="97">
        <v>50.286856399999991</v>
      </c>
      <c r="K186" s="60">
        <f t="shared" si="6"/>
        <v>3771.5142299999993</v>
      </c>
      <c r="L186" s="60">
        <f t="shared" si="7"/>
        <v>2074.3328264999996</v>
      </c>
      <c r="M186" s="69">
        <f t="shared" si="8"/>
        <v>0</v>
      </c>
    </row>
    <row r="187" spans="1:120" outlineLevel="2">
      <c r="A187" s="29"/>
      <c r="B187" s="81" t="s">
        <v>286</v>
      </c>
      <c r="C187" s="32"/>
      <c r="D187" s="32">
        <v>11398121001</v>
      </c>
      <c r="E187" s="70">
        <v>13660311001</v>
      </c>
      <c r="F187" s="87" t="s">
        <v>624</v>
      </c>
      <c r="G187" s="71"/>
      <c r="H187" s="32" t="s">
        <v>660</v>
      </c>
      <c r="I187" s="32">
        <v>1</v>
      </c>
      <c r="J187" s="97">
        <v>68.606179400000002</v>
      </c>
      <c r="K187" s="60">
        <f t="shared" si="6"/>
        <v>5145.4634550000001</v>
      </c>
      <c r="L187" s="60">
        <f t="shared" si="7"/>
        <v>2830.00490025</v>
      </c>
      <c r="M187" s="69">
        <f t="shared" si="8"/>
        <v>0</v>
      </c>
    </row>
    <row r="188" spans="1:120" s="79" customFormat="1" outlineLevel="2">
      <c r="A188" s="29"/>
      <c r="B188" s="30" t="s">
        <v>286</v>
      </c>
      <c r="C188" s="88"/>
      <c r="D188" s="88"/>
      <c r="E188" s="99"/>
      <c r="F188" s="87"/>
      <c r="G188" s="107"/>
      <c r="H188" s="32"/>
      <c r="I188" s="32"/>
      <c r="J188" s="102"/>
      <c r="K188" s="60">
        <f t="shared" si="6"/>
        <v>0</v>
      </c>
      <c r="L188" s="60">
        <f t="shared" si="7"/>
        <v>0</v>
      </c>
      <c r="M188" s="69">
        <f t="shared" si="8"/>
        <v>0</v>
      </c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</row>
    <row r="189" spans="1:120" s="64" customFormat="1" outlineLevel="2">
      <c r="A189" s="105"/>
      <c r="B189" s="65" t="s">
        <v>286</v>
      </c>
      <c r="C189" s="86" t="s">
        <v>283</v>
      </c>
      <c r="D189" s="86"/>
      <c r="E189" s="66">
        <v>11600111001</v>
      </c>
      <c r="F189" s="85" t="s">
        <v>216</v>
      </c>
      <c r="G189" s="68"/>
      <c r="H189" s="86" t="s">
        <v>660</v>
      </c>
      <c r="I189" s="86">
        <v>10</v>
      </c>
      <c r="J189" s="95">
        <v>4.2304415999999998</v>
      </c>
      <c r="K189" s="60">
        <f t="shared" si="6"/>
        <v>317.28312</v>
      </c>
      <c r="L189" s="60">
        <f t="shared" si="7"/>
        <v>174.50571600000001</v>
      </c>
      <c r="M189" s="69">
        <f t="shared" si="8"/>
        <v>0</v>
      </c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  <c r="CZ189" s="63"/>
      <c r="DA189" s="63"/>
      <c r="DB189" s="63"/>
      <c r="DC189" s="63"/>
      <c r="DD189" s="63"/>
      <c r="DE189" s="63"/>
      <c r="DF189" s="63"/>
      <c r="DG189" s="63"/>
      <c r="DH189" s="63"/>
      <c r="DI189" s="63"/>
      <c r="DJ189" s="63"/>
      <c r="DK189" s="63"/>
      <c r="DL189" s="63"/>
      <c r="DM189" s="63"/>
      <c r="DN189" s="63"/>
      <c r="DO189" s="63"/>
      <c r="DP189" s="63"/>
    </row>
    <row r="190" spans="1:120" s="64" customFormat="1" outlineLevel="2">
      <c r="A190" s="105"/>
      <c r="B190" s="65" t="s">
        <v>286</v>
      </c>
      <c r="C190" s="86" t="s">
        <v>283</v>
      </c>
      <c r="D190" s="86"/>
      <c r="E190" s="66">
        <v>11600121001</v>
      </c>
      <c r="F190" s="85" t="s">
        <v>412</v>
      </c>
      <c r="G190" s="68"/>
      <c r="H190" s="86" t="s">
        <v>660</v>
      </c>
      <c r="I190" s="86">
        <v>10</v>
      </c>
      <c r="J190" s="95">
        <v>5.8168572000000003</v>
      </c>
      <c r="K190" s="60">
        <f t="shared" si="6"/>
        <v>436.26429000000002</v>
      </c>
      <c r="L190" s="60">
        <f t="shared" si="7"/>
        <v>239.9453595</v>
      </c>
      <c r="M190" s="69">
        <f t="shared" si="8"/>
        <v>0</v>
      </c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  <c r="CZ190" s="63"/>
      <c r="DA190" s="63"/>
      <c r="DB190" s="63"/>
      <c r="DC190" s="63"/>
      <c r="DD190" s="63"/>
      <c r="DE190" s="63"/>
      <c r="DF190" s="63"/>
      <c r="DG190" s="63"/>
      <c r="DH190" s="63"/>
      <c r="DI190" s="63"/>
      <c r="DJ190" s="63"/>
      <c r="DK190" s="63"/>
      <c r="DL190" s="63"/>
      <c r="DM190" s="63"/>
      <c r="DN190" s="63"/>
      <c r="DO190" s="63"/>
      <c r="DP190" s="63"/>
    </row>
    <row r="191" spans="1:120" s="64" customFormat="1" outlineLevel="2">
      <c r="A191" s="105"/>
      <c r="B191" s="65" t="s">
        <v>286</v>
      </c>
      <c r="C191" s="86" t="s">
        <v>283</v>
      </c>
      <c r="D191" s="86"/>
      <c r="E191" s="66">
        <v>11600131001</v>
      </c>
      <c r="F191" s="85" t="s">
        <v>54</v>
      </c>
      <c r="G191" s="68"/>
      <c r="H191" s="86" t="s">
        <v>660</v>
      </c>
      <c r="I191" s="86">
        <v>10</v>
      </c>
      <c r="J191" s="95">
        <v>8.2846147999999999</v>
      </c>
      <c r="K191" s="60">
        <f t="shared" si="6"/>
        <v>621.34610999999995</v>
      </c>
      <c r="L191" s="60">
        <f t="shared" si="7"/>
        <v>341.74036049999995</v>
      </c>
      <c r="M191" s="69">
        <f t="shared" si="8"/>
        <v>0</v>
      </c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  <c r="CZ191" s="63"/>
      <c r="DA191" s="63"/>
      <c r="DB191" s="63"/>
      <c r="DC191" s="63"/>
      <c r="DD191" s="63"/>
      <c r="DE191" s="63"/>
      <c r="DF191" s="63"/>
      <c r="DG191" s="63"/>
      <c r="DH191" s="63"/>
      <c r="DI191" s="63"/>
      <c r="DJ191" s="63"/>
      <c r="DK191" s="63"/>
      <c r="DL191" s="63"/>
      <c r="DM191" s="63"/>
      <c r="DN191" s="63"/>
      <c r="DO191" s="63"/>
      <c r="DP191" s="63"/>
    </row>
    <row r="192" spans="1:120" s="64" customFormat="1" outlineLevel="2">
      <c r="A192" s="105"/>
      <c r="B192" s="65" t="s">
        <v>286</v>
      </c>
      <c r="C192" s="86" t="s">
        <v>283</v>
      </c>
      <c r="D192" s="86"/>
      <c r="E192" s="66">
        <v>11600141001</v>
      </c>
      <c r="F192" s="85" t="s">
        <v>55</v>
      </c>
      <c r="G192" s="68"/>
      <c r="H192" s="86" t="s">
        <v>660</v>
      </c>
      <c r="I192" s="86">
        <v>10</v>
      </c>
      <c r="J192" s="95">
        <v>12.640962399999998</v>
      </c>
      <c r="K192" s="60">
        <f t="shared" si="6"/>
        <v>948.07217999999978</v>
      </c>
      <c r="L192" s="60">
        <f t="shared" si="7"/>
        <v>521.43969899999979</v>
      </c>
      <c r="M192" s="69">
        <f t="shared" si="8"/>
        <v>0</v>
      </c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  <c r="CZ192" s="63"/>
      <c r="DA192" s="63"/>
      <c r="DB192" s="63"/>
      <c r="DC192" s="63"/>
      <c r="DD192" s="63"/>
      <c r="DE192" s="63"/>
      <c r="DF192" s="63"/>
      <c r="DG192" s="63"/>
      <c r="DH192" s="63"/>
      <c r="DI192" s="63"/>
      <c r="DJ192" s="63"/>
      <c r="DK192" s="63"/>
      <c r="DL192" s="63"/>
      <c r="DM192" s="63"/>
      <c r="DN192" s="63"/>
      <c r="DO192" s="63"/>
      <c r="DP192" s="63"/>
    </row>
    <row r="193" spans="1:120" s="64" customFormat="1" outlineLevel="2">
      <c r="A193" s="105"/>
      <c r="B193" s="65" t="s">
        <v>286</v>
      </c>
      <c r="C193" s="86" t="s">
        <v>283</v>
      </c>
      <c r="D193" s="86"/>
      <c r="E193" s="66">
        <v>11600151001</v>
      </c>
      <c r="F193" s="85" t="s">
        <v>214</v>
      </c>
      <c r="G193" s="68"/>
      <c r="H193" s="86" t="s">
        <v>660</v>
      </c>
      <c r="I193" s="86">
        <v>4</v>
      </c>
      <c r="J193" s="95">
        <v>21.429201199999998</v>
      </c>
      <c r="K193" s="60">
        <f t="shared" si="6"/>
        <v>1607.1900899999998</v>
      </c>
      <c r="L193" s="60">
        <f t="shared" si="7"/>
        <v>883.95454949999987</v>
      </c>
      <c r="M193" s="69">
        <f t="shared" si="8"/>
        <v>0</v>
      </c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  <c r="CZ193" s="63"/>
      <c r="DA193" s="63"/>
      <c r="DB193" s="63"/>
      <c r="DC193" s="63"/>
      <c r="DD193" s="63"/>
      <c r="DE193" s="63"/>
      <c r="DF193" s="63"/>
      <c r="DG193" s="63"/>
      <c r="DH193" s="63"/>
      <c r="DI193" s="63"/>
      <c r="DJ193" s="63"/>
      <c r="DK193" s="63"/>
      <c r="DL193" s="63"/>
      <c r="DM193" s="63"/>
      <c r="DN193" s="63"/>
      <c r="DO193" s="63"/>
      <c r="DP193" s="63"/>
    </row>
    <row r="194" spans="1:120" outlineLevel="2">
      <c r="A194" s="29"/>
      <c r="B194" s="81" t="s">
        <v>286</v>
      </c>
      <c r="C194" s="32"/>
      <c r="D194" s="98">
        <v>11397411002</v>
      </c>
      <c r="E194" s="70">
        <v>13660341001</v>
      </c>
      <c r="F194" s="111" t="s">
        <v>736</v>
      </c>
      <c r="G194" s="71"/>
      <c r="H194" s="32" t="s">
        <v>660</v>
      </c>
      <c r="I194" s="32">
        <v>1</v>
      </c>
      <c r="J194" s="97">
        <v>41.271986799999993</v>
      </c>
      <c r="K194" s="60">
        <f t="shared" si="6"/>
        <v>3095.3990099999996</v>
      </c>
      <c r="L194" s="60">
        <f t="shared" si="7"/>
        <v>1702.4694554999999</v>
      </c>
      <c r="M194" s="69">
        <f t="shared" si="8"/>
        <v>0</v>
      </c>
    </row>
    <row r="195" spans="1:120" outlineLevel="2">
      <c r="A195" s="29"/>
      <c r="B195" s="81" t="s">
        <v>286</v>
      </c>
      <c r="C195" s="32"/>
      <c r="D195" s="98">
        <v>11397511002</v>
      </c>
      <c r="E195" s="70">
        <v>13660361001</v>
      </c>
      <c r="F195" s="87" t="s">
        <v>733</v>
      </c>
      <c r="G195" s="71"/>
      <c r="H195" s="32" t="s">
        <v>660</v>
      </c>
      <c r="I195" s="32">
        <v>1</v>
      </c>
      <c r="J195" s="97">
        <v>57.941941200000002</v>
      </c>
      <c r="K195" s="60">
        <f t="shared" si="6"/>
        <v>4345.6455900000001</v>
      </c>
      <c r="L195" s="60">
        <f t="shared" si="7"/>
        <v>2390.1050745000002</v>
      </c>
      <c r="M195" s="69">
        <f t="shared" si="8"/>
        <v>0</v>
      </c>
    </row>
    <row r="196" spans="1:120" s="79" customFormat="1" outlineLevel="2">
      <c r="A196" s="29"/>
      <c r="B196" s="30" t="s">
        <v>286</v>
      </c>
      <c r="C196" s="88"/>
      <c r="D196" s="88"/>
      <c r="E196" s="99"/>
      <c r="F196" s="87"/>
      <c r="G196" s="107"/>
      <c r="H196" s="32"/>
      <c r="I196" s="32"/>
      <c r="J196" s="102"/>
      <c r="K196" s="60">
        <f t="shared" si="6"/>
        <v>0</v>
      </c>
      <c r="L196" s="60">
        <f t="shared" si="7"/>
        <v>0</v>
      </c>
      <c r="M196" s="69">
        <f t="shared" si="8"/>
        <v>0</v>
      </c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</row>
    <row r="197" spans="1:120" s="64" customFormat="1" outlineLevel="2">
      <c r="A197" s="105"/>
      <c r="B197" s="65" t="s">
        <v>286</v>
      </c>
      <c r="C197" s="86" t="s">
        <v>283</v>
      </c>
      <c r="D197" s="86"/>
      <c r="E197" s="66">
        <v>11600411001</v>
      </c>
      <c r="F197" s="85" t="s">
        <v>73</v>
      </c>
      <c r="G197" s="68"/>
      <c r="H197" s="86" t="s">
        <v>660</v>
      </c>
      <c r="I197" s="86">
        <v>10</v>
      </c>
      <c r="J197" s="95">
        <v>6.1064409999999985</v>
      </c>
      <c r="K197" s="60">
        <f t="shared" si="6"/>
        <v>457.98307499999987</v>
      </c>
      <c r="L197" s="60">
        <f t="shared" si="7"/>
        <v>251.89069124999992</v>
      </c>
      <c r="M197" s="69">
        <f t="shared" si="8"/>
        <v>0</v>
      </c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  <c r="CZ197" s="63"/>
      <c r="DA197" s="63"/>
      <c r="DB197" s="63"/>
      <c r="DC197" s="63"/>
      <c r="DD197" s="63"/>
      <c r="DE197" s="63"/>
      <c r="DF197" s="63"/>
      <c r="DG197" s="63"/>
      <c r="DH197" s="63"/>
      <c r="DI197" s="63"/>
      <c r="DJ197" s="63"/>
      <c r="DK197" s="63"/>
      <c r="DL197" s="63"/>
      <c r="DM197" s="63"/>
      <c r="DN197" s="63"/>
      <c r="DO197" s="63"/>
      <c r="DP197" s="63"/>
    </row>
    <row r="198" spans="1:120" s="64" customFormat="1" outlineLevel="2">
      <c r="A198" s="105"/>
      <c r="B198" s="65" t="s">
        <v>286</v>
      </c>
      <c r="C198" s="86" t="s">
        <v>283</v>
      </c>
      <c r="D198" s="86"/>
      <c r="E198" s="66">
        <v>11600421001</v>
      </c>
      <c r="F198" s="85" t="s">
        <v>743</v>
      </c>
      <c r="G198" s="68"/>
      <c r="H198" s="86" t="s">
        <v>660</v>
      </c>
      <c r="I198" s="86">
        <v>10</v>
      </c>
      <c r="J198" s="95">
        <v>8.7001045999999995</v>
      </c>
      <c r="K198" s="60">
        <f t="shared" si="6"/>
        <v>652.50784499999997</v>
      </c>
      <c r="L198" s="60">
        <f t="shared" si="7"/>
        <v>358.87931474999999</v>
      </c>
      <c r="M198" s="69">
        <f t="shared" si="8"/>
        <v>0</v>
      </c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  <c r="CZ198" s="63"/>
      <c r="DA198" s="63"/>
      <c r="DB198" s="63"/>
      <c r="DC198" s="63"/>
      <c r="DD198" s="63"/>
      <c r="DE198" s="63"/>
      <c r="DF198" s="63"/>
      <c r="DG198" s="63"/>
      <c r="DH198" s="63"/>
      <c r="DI198" s="63"/>
      <c r="DJ198" s="63"/>
      <c r="DK198" s="63"/>
      <c r="DL198" s="63"/>
      <c r="DM198" s="63"/>
      <c r="DN198" s="63"/>
      <c r="DO198" s="63"/>
      <c r="DP198" s="63"/>
    </row>
    <row r="199" spans="1:120" s="64" customFormat="1" outlineLevel="2">
      <c r="A199" s="105"/>
      <c r="B199" s="65" t="s">
        <v>286</v>
      </c>
      <c r="C199" s="86" t="s">
        <v>283</v>
      </c>
      <c r="D199" s="86"/>
      <c r="E199" s="66">
        <v>11600431001</v>
      </c>
      <c r="F199" s="85" t="s">
        <v>74</v>
      </c>
      <c r="G199" s="68"/>
      <c r="H199" s="86" t="s">
        <v>660</v>
      </c>
      <c r="I199" s="86">
        <v>10</v>
      </c>
      <c r="J199" s="95">
        <v>8.7001045999999995</v>
      </c>
      <c r="K199" s="60">
        <f t="shared" ref="K199:K261" si="9">J199*$B$2</f>
        <v>652.50784499999997</v>
      </c>
      <c r="L199" s="60">
        <f t="shared" ref="L199:L261" si="10">K199-K199*$B$4%</f>
        <v>358.87931474999999</v>
      </c>
      <c r="M199" s="69">
        <f t="shared" ref="M199:M261" si="11">L199*$G$11</f>
        <v>0</v>
      </c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  <c r="CZ199" s="63"/>
      <c r="DA199" s="63"/>
      <c r="DB199" s="63"/>
      <c r="DC199" s="63"/>
      <c r="DD199" s="63"/>
      <c r="DE199" s="63"/>
      <c r="DF199" s="63"/>
      <c r="DG199" s="63"/>
      <c r="DH199" s="63"/>
      <c r="DI199" s="63"/>
      <c r="DJ199" s="63"/>
      <c r="DK199" s="63"/>
      <c r="DL199" s="63"/>
      <c r="DM199" s="63"/>
      <c r="DN199" s="63"/>
      <c r="DO199" s="63"/>
      <c r="DP199" s="63"/>
    </row>
    <row r="200" spans="1:120" s="64" customFormat="1" outlineLevel="2">
      <c r="A200" s="105"/>
      <c r="B200" s="65" t="s">
        <v>286</v>
      </c>
      <c r="C200" s="86" t="s">
        <v>283</v>
      </c>
      <c r="D200" s="86"/>
      <c r="E200" s="66">
        <v>11600441001</v>
      </c>
      <c r="F200" s="85" t="s">
        <v>742</v>
      </c>
      <c r="G200" s="68"/>
      <c r="H200" s="86" t="s">
        <v>660</v>
      </c>
      <c r="I200" s="86">
        <v>10</v>
      </c>
      <c r="J200" s="95">
        <v>13.270492399999998</v>
      </c>
      <c r="K200" s="60">
        <f t="shared" si="9"/>
        <v>995.28692999999987</v>
      </c>
      <c r="L200" s="60">
        <f t="shared" si="10"/>
        <v>547.40781149999998</v>
      </c>
      <c r="M200" s="69">
        <f t="shared" si="11"/>
        <v>0</v>
      </c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  <c r="CZ200" s="63"/>
      <c r="DA200" s="63"/>
      <c r="DB200" s="63"/>
      <c r="DC200" s="63"/>
      <c r="DD200" s="63"/>
      <c r="DE200" s="63"/>
      <c r="DF200" s="63"/>
      <c r="DG200" s="63"/>
      <c r="DH200" s="63"/>
      <c r="DI200" s="63"/>
      <c r="DJ200" s="63"/>
      <c r="DK200" s="63"/>
      <c r="DL200" s="63"/>
      <c r="DM200" s="63"/>
      <c r="DN200" s="63"/>
      <c r="DO200" s="63"/>
      <c r="DP200" s="63"/>
    </row>
    <row r="201" spans="1:120" s="64" customFormat="1" outlineLevel="2">
      <c r="A201" s="105"/>
      <c r="B201" s="65" t="s">
        <v>286</v>
      </c>
      <c r="C201" s="86" t="s">
        <v>283</v>
      </c>
      <c r="D201" s="86"/>
      <c r="E201" s="66">
        <v>11600471001</v>
      </c>
      <c r="F201" s="85" t="s">
        <v>53</v>
      </c>
      <c r="G201" s="68"/>
      <c r="H201" s="86" t="s">
        <v>660</v>
      </c>
      <c r="I201" s="86">
        <v>4</v>
      </c>
      <c r="J201" s="95">
        <v>22.499402199999999</v>
      </c>
      <c r="K201" s="60">
        <f t="shared" si="9"/>
        <v>1687.4551649999999</v>
      </c>
      <c r="L201" s="60">
        <f t="shared" si="10"/>
        <v>928.10034074999987</v>
      </c>
      <c r="M201" s="69">
        <f t="shared" si="11"/>
        <v>0</v>
      </c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  <c r="CZ201" s="63"/>
      <c r="DA201" s="63"/>
      <c r="DB201" s="63"/>
      <c r="DC201" s="63"/>
      <c r="DD201" s="63"/>
      <c r="DE201" s="63"/>
      <c r="DF201" s="63"/>
      <c r="DG201" s="63"/>
      <c r="DH201" s="63"/>
      <c r="DI201" s="63"/>
      <c r="DJ201" s="63"/>
      <c r="DK201" s="63"/>
      <c r="DL201" s="63"/>
      <c r="DM201" s="63"/>
      <c r="DN201" s="63"/>
      <c r="DO201" s="63"/>
      <c r="DP201" s="63"/>
    </row>
    <row r="202" spans="1:120" s="119" customFormat="1" outlineLevel="2">
      <c r="A202" s="112"/>
      <c r="B202" s="65" t="s">
        <v>286</v>
      </c>
      <c r="C202" s="113" t="s">
        <v>283</v>
      </c>
      <c r="D202" s="114">
        <v>11380181001</v>
      </c>
      <c r="E202" s="115">
        <v>13662601001</v>
      </c>
      <c r="F202" s="116" t="s">
        <v>525</v>
      </c>
      <c r="G202" s="68"/>
      <c r="H202" s="86" t="s">
        <v>660</v>
      </c>
      <c r="I202" s="86">
        <v>5</v>
      </c>
      <c r="J202" s="117">
        <v>33.2014122</v>
      </c>
      <c r="K202" s="60">
        <f t="shared" si="9"/>
        <v>2490.1059150000001</v>
      </c>
      <c r="L202" s="60">
        <f t="shared" si="10"/>
        <v>1369.55825325</v>
      </c>
      <c r="M202" s="69">
        <f t="shared" si="11"/>
        <v>0</v>
      </c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  <c r="BI202" s="118"/>
      <c r="BJ202" s="118"/>
      <c r="BK202" s="118"/>
      <c r="BL202" s="118"/>
      <c r="BM202" s="118"/>
      <c r="BN202" s="118"/>
      <c r="BO202" s="118"/>
      <c r="BP202" s="118"/>
      <c r="BQ202" s="118"/>
      <c r="BR202" s="118"/>
      <c r="BS202" s="118"/>
      <c r="BT202" s="118"/>
      <c r="BU202" s="118"/>
      <c r="BV202" s="118"/>
      <c r="BW202" s="118"/>
      <c r="BX202" s="118"/>
      <c r="BY202" s="118"/>
      <c r="BZ202" s="118"/>
      <c r="CA202" s="118"/>
      <c r="CB202" s="118"/>
      <c r="CC202" s="118"/>
      <c r="CD202" s="118"/>
      <c r="CE202" s="118"/>
      <c r="CF202" s="118"/>
      <c r="CG202" s="118"/>
      <c r="CH202" s="118"/>
      <c r="CI202" s="118"/>
      <c r="CJ202" s="118"/>
      <c r="CK202" s="118"/>
      <c r="CL202" s="118"/>
      <c r="CM202" s="118"/>
      <c r="CN202" s="118"/>
      <c r="CO202" s="118"/>
      <c r="CP202" s="118"/>
      <c r="CQ202" s="118"/>
      <c r="CR202" s="118"/>
      <c r="CS202" s="118"/>
      <c r="CT202" s="118"/>
      <c r="CU202" s="118"/>
      <c r="CV202" s="118"/>
      <c r="CW202" s="118"/>
      <c r="CX202" s="118"/>
      <c r="CY202" s="118"/>
      <c r="CZ202" s="118"/>
      <c r="DA202" s="118"/>
      <c r="DB202" s="118"/>
      <c r="DC202" s="118"/>
      <c r="DD202" s="118"/>
      <c r="DE202" s="118"/>
      <c r="DF202" s="118"/>
      <c r="DG202" s="118"/>
      <c r="DH202" s="118"/>
      <c r="DI202" s="118"/>
      <c r="DJ202" s="118"/>
      <c r="DK202" s="118"/>
      <c r="DL202" s="118"/>
      <c r="DM202" s="118"/>
      <c r="DN202" s="118"/>
      <c r="DO202" s="118"/>
      <c r="DP202" s="118"/>
    </row>
    <row r="203" spans="1:120" outlineLevel="2">
      <c r="A203" s="29"/>
      <c r="B203" s="81" t="s">
        <v>286</v>
      </c>
      <c r="C203" s="32"/>
      <c r="D203" s="98">
        <v>11378631001</v>
      </c>
      <c r="E203" s="70">
        <v>13660391001</v>
      </c>
      <c r="F203" s="106" t="s">
        <v>609</v>
      </c>
      <c r="G203" s="71"/>
      <c r="H203" s="32" t="s">
        <v>660</v>
      </c>
      <c r="I203" s="32">
        <v>5</v>
      </c>
      <c r="J203" s="97">
        <v>40.617275599999992</v>
      </c>
      <c r="K203" s="60">
        <f t="shared" si="9"/>
        <v>3046.2956699999995</v>
      </c>
      <c r="L203" s="60">
        <f t="shared" si="10"/>
        <v>1675.4626184999997</v>
      </c>
      <c r="M203" s="69">
        <f t="shared" si="11"/>
        <v>0</v>
      </c>
    </row>
    <row r="204" spans="1:120" outlineLevel="2">
      <c r="A204" s="29"/>
      <c r="B204" s="81" t="s">
        <v>286</v>
      </c>
      <c r="C204" s="32"/>
      <c r="D204" s="98">
        <v>11378431001</v>
      </c>
      <c r="E204" s="70">
        <v>13660411001</v>
      </c>
      <c r="F204" s="87" t="s">
        <v>741</v>
      </c>
      <c r="G204" s="71"/>
      <c r="H204" s="32" t="s">
        <v>660</v>
      </c>
      <c r="I204" s="32">
        <v>1</v>
      </c>
      <c r="J204" s="97">
        <v>40.617275599999992</v>
      </c>
      <c r="K204" s="60">
        <f t="shared" si="9"/>
        <v>3046.2956699999995</v>
      </c>
      <c r="L204" s="60">
        <f t="shared" si="10"/>
        <v>1675.4626184999997</v>
      </c>
      <c r="M204" s="69">
        <f t="shared" si="11"/>
        <v>0</v>
      </c>
    </row>
    <row r="205" spans="1:120" outlineLevel="2">
      <c r="A205" s="29"/>
      <c r="B205" s="81" t="s">
        <v>286</v>
      </c>
      <c r="C205" s="32"/>
      <c r="D205" s="98">
        <v>11378531001</v>
      </c>
      <c r="E205" s="70">
        <v>13660431001</v>
      </c>
      <c r="F205" s="106" t="s">
        <v>610</v>
      </c>
      <c r="G205" s="71"/>
      <c r="H205" s="32" t="s">
        <v>660</v>
      </c>
      <c r="I205" s="32">
        <v>1</v>
      </c>
      <c r="J205" s="97">
        <v>53.081969599999994</v>
      </c>
      <c r="K205" s="60">
        <f t="shared" si="9"/>
        <v>3981.1477199999995</v>
      </c>
      <c r="L205" s="60">
        <f t="shared" si="10"/>
        <v>2189.6312459999999</v>
      </c>
      <c r="M205" s="69">
        <f t="shared" si="11"/>
        <v>0</v>
      </c>
    </row>
    <row r="206" spans="1:120" s="79" customFormat="1" outlineLevel="2">
      <c r="A206" s="29"/>
      <c r="B206" s="30" t="s">
        <v>286</v>
      </c>
      <c r="C206" s="88"/>
      <c r="D206" s="88"/>
      <c r="E206" s="99"/>
      <c r="F206" s="87"/>
      <c r="G206" s="107"/>
      <c r="H206" s="32"/>
      <c r="I206" s="32"/>
      <c r="J206" s="102"/>
      <c r="K206" s="60">
        <f t="shared" si="9"/>
        <v>0</v>
      </c>
      <c r="L206" s="60">
        <f t="shared" si="10"/>
        <v>0</v>
      </c>
      <c r="M206" s="69">
        <f t="shared" si="11"/>
        <v>0</v>
      </c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</row>
    <row r="207" spans="1:120" outlineLevel="2">
      <c r="A207" s="29"/>
      <c r="B207" s="81" t="s">
        <v>286</v>
      </c>
      <c r="C207" s="32"/>
      <c r="D207" s="32"/>
      <c r="E207" s="70">
        <v>11372061001</v>
      </c>
      <c r="F207" s="87" t="s">
        <v>210</v>
      </c>
      <c r="G207" s="71"/>
      <c r="H207" s="32" t="s">
        <v>660</v>
      </c>
      <c r="I207" s="32">
        <v>2</v>
      </c>
      <c r="J207" s="97">
        <v>9.4933123999999989</v>
      </c>
      <c r="K207" s="60">
        <f t="shared" si="9"/>
        <v>711.99842999999987</v>
      </c>
      <c r="L207" s="60">
        <f t="shared" si="10"/>
        <v>391.59913649999993</v>
      </c>
      <c r="M207" s="69">
        <f t="shared" si="11"/>
        <v>0</v>
      </c>
    </row>
    <row r="208" spans="1:120" outlineLevel="2">
      <c r="A208" s="29"/>
      <c r="B208" s="81" t="s">
        <v>286</v>
      </c>
      <c r="C208" s="32"/>
      <c r="D208" s="32"/>
      <c r="E208" s="70">
        <v>12871931001</v>
      </c>
      <c r="F208" s="87" t="s">
        <v>223</v>
      </c>
      <c r="G208" s="71"/>
      <c r="H208" s="32" t="s">
        <v>660</v>
      </c>
      <c r="I208" s="32">
        <v>2</v>
      </c>
      <c r="J208" s="97">
        <v>10.1857954</v>
      </c>
      <c r="K208" s="60">
        <f t="shared" si="9"/>
        <v>763.93465500000002</v>
      </c>
      <c r="L208" s="60">
        <f t="shared" si="10"/>
        <v>420.16406024999998</v>
      </c>
      <c r="M208" s="69">
        <f t="shared" si="11"/>
        <v>0</v>
      </c>
    </row>
    <row r="209" spans="1:120" outlineLevel="2">
      <c r="A209" s="29"/>
      <c r="B209" s="81" t="s">
        <v>286</v>
      </c>
      <c r="C209" s="32"/>
      <c r="D209" s="32"/>
      <c r="E209" s="70">
        <v>11372161001</v>
      </c>
      <c r="F209" s="87" t="s">
        <v>211</v>
      </c>
      <c r="G209" s="71"/>
      <c r="H209" s="32" t="s">
        <v>660</v>
      </c>
      <c r="I209" s="32">
        <v>2</v>
      </c>
      <c r="J209" s="97">
        <v>10.1857954</v>
      </c>
      <c r="K209" s="60">
        <f t="shared" si="9"/>
        <v>763.93465500000002</v>
      </c>
      <c r="L209" s="60">
        <f t="shared" si="10"/>
        <v>420.16406024999998</v>
      </c>
      <c r="M209" s="69">
        <f t="shared" si="11"/>
        <v>0</v>
      </c>
    </row>
    <row r="210" spans="1:120" outlineLevel="2">
      <c r="A210" s="29"/>
      <c r="B210" s="81" t="s">
        <v>286</v>
      </c>
      <c r="C210" s="32"/>
      <c r="D210" s="32"/>
      <c r="E210" s="70">
        <v>11375061001</v>
      </c>
      <c r="F210" s="87" t="s">
        <v>212</v>
      </c>
      <c r="G210" s="71"/>
      <c r="H210" s="32" t="s">
        <v>660</v>
      </c>
      <c r="I210" s="32">
        <v>2</v>
      </c>
      <c r="J210" s="97">
        <v>10.1857954</v>
      </c>
      <c r="K210" s="60">
        <f t="shared" si="9"/>
        <v>763.93465500000002</v>
      </c>
      <c r="L210" s="60">
        <f t="shared" si="10"/>
        <v>420.16406024999998</v>
      </c>
      <c r="M210" s="69">
        <f t="shared" si="11"/>
        <v>0</v>
      </c>
    </row>
    <row r="211" spans="1:120" outlineLevel="2">
      <c r="A211" s="29"/>
      <c r="B211" s="81" t="s">
        <v>286</v>
      </c>
      <c r="C211" s="32"/>
      <c r="D211" s="32"/>
      <c r="E211" s="70">
        <v>11372261001</v>
      </c>
      <c r="F211" s="87" t="s">
        <v>269</v>
      </c>
      <c r="G211" s="71"/>
      <c r="H211" s="32" t="s">
        <v>660</v>
      </c>
      <c r="I211" s="32">
        <v>2</v>
      </c>
      <c r="J211" s="97">
        <v>12.578009399999997</v>
      </c>
      <c r="K211" s="60">
        <f t="shared" si="9"/>
        <v>943.35070499999983</v>
      </c>
      <c r="L211" s="60">
        <f t="shared" si="10"/>
        <v>518.84288774999982</v>
      </c>
      <c r="M211" s="69">
        <f t="shared" si="11"/>
        <v>0</v>
      </c>
    </row>
    <row r="212" spans="1:120" outlineLevel="2">
      <c r="A212" s="29"/>
      <c r="B212" s="81" t="s">
        <v>286</v>
      </c>
      <c r="C212" s="32"/>
      <c r="D212" s="32"/>
      <c r="E212" s="70">
        <v>12871961001</v>
      </c>
      <c r="F212" s="87" t="s">
        <v>224</v>
      </c>
      <c r="G212" s="71"/>
      <c r="H212" s="32" t="s">
        <v>660</v>
      </c>
      <c r="I212" s="32">
        <v>2</v>
      </c>
      <c r="J212" s="97">
        <v>12.578009399999997</v>
      </c>
      <c r="K212" s="60">
        <f t="shared" si="9"/>
        <v>943.35070499999983</v>
      </c>
      <c r="L212" s="60">
        <f t="shared" si="10"/>
        <v>518.84288774999982</v>
      </c>
      <c r="M212" s="69">
        <f t="shared" si="11"/>
        <v>0</v>
      </c>
    </row>
    <row r="213" spans="1:120" outlineLevel="2">
      <c r="A213" s="29"/>
      <c r="B213" s="81" t="s">
        <v>286</v>
      </c>
      <c r="C213" s="32"/>
      <c r="D213" s="32"/>
      <c r="E213" s="70">
        <v>11372361001</v>
      </c>
      <c r="F213" s="87" t="s">
        <v>270</v>
      </c>
      <c r="G213" s="71"/>
      <c r="H213" s="32" t="s">
        <v>660</v>
      </c>
      <c r="I213" s="32">
        <v>2</v>
      </c>
      <c r="J213" s="97">
        <v>19.653926599999998</v>
      </c>
      <c r="K213" s="60">
        <f t="shared" si="9"/>
        <v>1474.0444949999999</v>
      </c>
      <c r="L213" s="60">
        <f t="shared" si="10"/>
        <v>810.72447224999996</v>
      </c>
      <c r="M213" s="69">
        <f t="shared" si="11"/>
        <v>0</v>
      </c>
    </row>
    <row r="214" spans="1:120" s="79" customFormat="1" outlineLevel="2">
      <c r="A214" s="29"/>
      <c r="B214" s="30" t="s">
        <v>286</v>
      </c>
      <c r="C214" s="88"/>
      <c r="D214" s="88"/>
      <c r="E214" s="99"/>
      <c r="F214" s="100"/>
      <c r="G214" s="107"/>
      <c r="H214" s="88"/>
      <c r="I214" s="88"/>
      <c r="J214" s="102"/>
      <c r="K214" s="60">
        <f t="shared" si="9"/>
        <v>0</v>
      </c>
      <c r="L214" s="60">
        <f t="shared" si="10"/>
        <v>0</v>
      </c>
      <c r="M214" s="69">
        <f t="shared" si="11"/>
        <v>0</v>
      </c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  <c r="DN214" s="78"/>
      <c r="DO214" s="78"/>
      <c r="DP214" s="78"/>
    </row>
    <row r="215" spans="1:120" s="64" customFormat="1" outlineLevel="2">
      <c r="A215" s="105"/>
      <c r="B215" s="65" t="s">
        <v>286</v>
      </c>
      <c r="C215" s="86" t="s">
        <v>283</v>
      </c>
      <c r="D215" s="86">
        <v>11379551001</v>
      </c>
      <c r="E215" s="66">
        <v>13660491001</v>
      </c>
      <c r="F215" s="85" t="s">
        <v>747</v>
      </c>
      <c r="G215" s="68"/>
      <c r="H215" s="86" t="s">
        <v>660</v>
      </c>
      <c r="I215" s="86">
        <v>10</v>
      </c>
      <c r="J215" s="95">
        <v>7.2521855999999989</v>
      </c>
      <c r="K215" s="60">
        <f t="shared" si="9"/>
        <v>543.91391999999996</v>
      </c>
      <c r="L215" s="60">
        <f t="shared" si="10"/>
        <v>299.15265599999998</v>
      </c>
      <c r="M215" s="69">
        <f t="shared" si="11"/>
        <v>0</v>
      </c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H215" s="63"/>
      <c r="CI215" s="63"/>
      <c r="CJ215" s="63"/>
      <c r="CK215" s="63"/>
      <c r="CL215" s="63"/>
      <c r="CM215" s="63"/>
      <c r="CN215" s="63"/>
      <c r="CO215" s="63"/>
      <c r="CP215" s="63"/>
      <c r="CQ215" s="63"/>
      <c r="CR215" s="63"/>
      <c r="CS215" s="63"/>
      <c r="CT215" s="63"/>
      <c r="CU215" s="63"/>
      <c r="CV215" s="63"/>
      <c r="CW215" s="63"/>
      <c r="CX215" s="63"/>
      <c r="CY215" s="63"/>
      <c r="CZ215" s="63"/>
      <c r="DA215" s="63"/>
      <c r="DB215" s="63"/>
      <c r="DC215" s="63"/>
      <c r="DD215" s="63"/>
      <c r="DE215" s="63"/>
      <c r="DF215" s="63"/>
      <c r="DG215" s="63"/>
      <c r="DH215" s="63"/>
      <c r="DI215" s="63"/>
      <c r="DJ215" s="63"/>
      <c r="DK215" s="63"/>
      <c r="DL215" s="63"/>
      <c r="DM215" s="63"/>
      <c r="DN215" s="63"/>
      <c r="DO215" s="63"/>
      <c r="DP215" s="63"/>
    </row>
    <row r="216" spans="1:120" s="64" customFormat="1" outlineLevel="2">
      <c r="A216" s="105"/>
      <c r="B216" s="65" t="s">
        <v>286</v>
      </c>
      <c r="C216" s="86" t="s">
        <v>283</v>
      </c>
      <c r="D216" s="96">
        <v>11379651001</v>
      </c>
      <c r="E216" s="66">
        <v>13660501001</v>
      </c>
      <c r="F216" s="85" t="s">
        <v>814</v>
      </c>
      <c r="G216" s="68"/>
      <c r="H216" s="86" t="s">
        <v>660</v>
      </c>
      <c r="I216" s="86">
        <v>10</v>
      </c>
      <c r="J216" s="95">
        <v>7.2521855999999989</v>
      </c>
      <c r="K216" s="60">
        <f t="shared" si="9"/>
        <v>543.91391999999996</v>
      </c>
      <c r="L216" s="60">
        <f t="shared" si="10"/>
        <v>299.15265599999998</v>
      </c>
      <c r="M216" s="69">
        <f t="shared" si="11"/>
        <v>0</v>
      </c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L216" s="63"/>
      <c r="CM216" s="63"/>
      <c r="CN216" s="63"/>
      <c r="CO216" s="63"/>
      <c r="CP216" s="63"/>
      <c r="CQ216" s="63"/>
      <c r="CR216" s="63"/>
      <c r="CS216" s="63"/>
      <c r="CT216" s="63"/>
      <c r="CU216" s="63"/>
      <c r="CV216" s="63"/>
      <c r="CW216" s="63"/>
      <c r="CX216" s="63"/>
      <c r="CY216" s="63"/>
      <c r="CZ216" s="63"/>
      <c r="DA216" s="63"/>
      <c r="DB216" s="63"/>
      <c r="DC216" s="63"/>
      <c r="DD216" s="63"/>
      <c r="DE216" s="63"/>
      <c r="DF216" s="63"/>
      <c r="DG216" s="63"/>
      <c r="DH216" s="63"/>
      <c r="DI216" s="63"/>
      <c r="DJ216" s="63"/>
      <c r="DK216" s="63"/>
      <c r="DL216" s="63"/>
      <c r="DM216" s="63"/>
      <c r="DN216" s="63"/>
      <c r="DO216" s="63"/>
      <c r="DP216" s="63"/>
    </row>
    <row r="217" spans="1:120" s="64" customFormat="1" outlineLevel="2">
      <c r="A217" s="105"/>
      <c r="B217" s="36" t="s">
        <v>286</v>
      </c>
      <c r="C217" s="32"/>
      <c r="D217" s="32">
        <v>11398921001</v>
      </c>
      <c r="E217" s="70">
        <v>13660511001</v>
      </c>
      <c r="F217" s="87" t="s">
        <v>748</v>
      </c>
      <c r="G217" s="71"/>
      <c r="H217" s="32" t="s">
        <v>660</v>
      </c>
      <c r="I217" s="32">
        <v>5</v>
      </c>
      <c r="J217" s="95">
        <v>12.099566599999998</v>
      </c>
      <c r="K217" s="60">
        <f t="shared" si="9"/>
        <v>907.46749499999976</v>
      </c>
      <c r="L217" s="60">
        <f t="shared" si="10"/>
        <v>499.10712224999986</v>
      </c>
      <c r="M217" s="69">
        <f t="shared" si="11"/>
        <v>0</v>
      </c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3"/>
      <c r="CW217" s="63"/>
      <c r="CX217" s="63"/>
      <c r="CY217" s="63"/>
      <c r="CZ217" s="63"/>
      <c r="DA217" s="63"/>
      <c r="DB217" s="63"/>
      <c r="DC217" s="63"/>
      <c r="DD217" s="63"/>
      <c r="DE217" s="63"/>
      <c r="DF217" s="63"/>
      <c r="DG217" s="63"/>
      <c r="DH217" s="63"/>
      <c r="DI217" s="63"/>
      <c r="DJ217" s="63"/>
      <c r="DK217" s="63"/>
      <c r="DL217" s="63"/>
      <c r="DM217" s="63"/>
      <c r="DN217" s="63"/>
      <c r="DO217" s="63"/>
      <c r="DP217" s="63"/>
    </row>
    <row r="218" spans="1:120" s="64" customFormat="1" outlineLevel="2">
      <c r="A218" s="105"/>
      <c r="B218" s="65" t="s">
        <v>286</v>
      </c>
      <c r="C218" s="86" t="s">
        <v>283</v>
      </c>
      <c r="D218" s="86">
        <v>11379751001</v>
      </c>
      <c r="E218" s="66">
        <v>13660521001</v>
      </c>
      <c r="F218" s="85" t="s">
        <v>749</v>
      </c>
      <c r="G218" s="68"/>
      <c r="H218" s="86" t="s">
        <v>660</v>
      </c>
      <c r="I218" s="86">
        <v>10</v>
      </c>
      <c r="J218" s="95">
        <v>9.3674064000000001</v>
      </c>
      <c r="K218" s="60">
        <f t="shared" si="9"/>
        <v>702.55547999999999</v>
      </c>
      <c r="L218" s="60">
        <f t="shared" si="10"/>
        <v>386.40551399999998</v>
      </c>
      <c r="M218" s="69">
        <f t="shared" si="11"/>
        <v>0</v>
      </c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L218" s="63"/>
      <c r="CM218" s="63"/>
      <c r="CN218" s="63"/>
      <c r="CO218" s="63"/>
      <c r="CP218" s="63"/>
      <c r="CQ218" s="63"/>
      <c r="CR218" s="63"/>
      <c r="CS218" s="63"/>
      <c r="CT218" s="63"/>
      <c r="CU218" s="63"/>
      <c r="CV218" s="63"/>
      <c r="CW218" s="63"/>
      <c r="CX218" s="63"/>
      <c r="CY218" s="63"/>
      <c r="CZ218" s="63"/>
      <c r="DA218" s="63"/>
      <c r="DB218" s="63"/>
      <c r="DC218" s="63"/>
      <c r="DD218" s="63"/>
      <c r="DE218" s="63"/>
      <c r="DF218" s="63"/>
      <c r="DG218" s="63"/>
      <c r="DH218" s="63"/>
      <c r="DI218" s="63"/>
      <c r="DJ218" s="63"/>
      <c r="DK218" s="63"/>
      <c r="DL218" s="63"/>
      <c r="DM218" s="63"/>
      <c r="DN218" s="63"/>
      <c r="DO218" s="63"/>
      <c r="DP218" s="63"/>
    </row>
    <row r="219" spans="1:120" s="64" customFormat="1" outlineLevel="2">
      <c r="A219" s="105"/>
      <c r="B219" s="65" t="s">
        <v>286</v>
      </c>
      <c r="C219" s="86" t="s">
        <v>283</v>
      </c>
      <c r="D219" s="86">
        <v>11379851001</v>
      </c>
      <c r="E219" s="66">
        <v>13660531001</v>
      </c>
      <c r="F219" s="85" t="s">
        <v>750</v>
      </c>
      <c r="G219" s="68"/>
      <c r="H219" s="86" t="s">
        <v>660</v>
      </c>
      <c r="I219" s="86">
        <v>10</v>
      </c>
      <c r="J219" s="95">
        <v>9.3674064000000001</v>
      </c>
      <c r="K219" s="60">
        <f t="shared" si="9"/>
        <v>702.55547999999999</v>
      </c>
      <c r="L219" s="60">
        <f t="shared" si="10"/>
        <v>386.40551399999998</v>
      </c>
      <c r="M219" s="69">
        <f t="shared" si="11"/>
        <v>0</v>
      </c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  <c r="CQ219" s="63"/>
      <c r="CR219" s="63"/>
      <c r="CS219" s="63"/>
      <c r="CT219" s="63"/>
      <c r="CU219" s="63"/>
      <c r="CV219" s="63"/>
      <c r="CW219" s="63"/>
      <c r="CX219" s="63"/>
      <c r="CY219" s="63"/>
      <c r="CZ219" s="63"/>
      <c r="DA219" s="63"/>
      <c r="DB219" s="63"/>
      <c r="DC219" s="63"/>
      <c r="DD219" s="63"/>
      <c r="DE219" s="63"/>
      <c r="DF219" s="63"/>
      <c r="DG219" s="63"/>
      <c r="DH219" s="63"/>
      <c r="DI219" s="63"/>
      <c r="DJ219" s="63"/>
      <c r="DK219" s="63"/>
      <c r="DL219" s="63"/>
      <c r="DM219" s="63"/>
      <c r="DN219" s="63"/>
      <c r="DO219" s="63"/>
      <c r="DP219" s="63"/>
    </row>
    <row r="220" spans="1:120" s="119" customFormat="1" outlineLevel="2">
      <c r="A220" s="112"/>
      <c r="B220" s="65" t="s">
        <v>286</v>
      </c>
      <c r="C220" s="86" t="s">
        <v>283</v>
      </c>
      <c r="D220" s="86">
        <v>11379951001</v>
      </c>
      <c r="E220" s="66">
        <v>13660551001</v>
      </c>
      <c r="F220" s="120" t="s">
        <v>611</v>
      </c>
      <c r="G220" s="68"/>
      <c r="H220" s="86" t="s">
        <v>660</v>
      </c>
      <c r="I220" s="86">
        <v>5</v>
      </c>
      <c r="J220" s="117">
        <v>13.006089799999998</v>
      </c>
      <c r="K220" s="60">
        <f t="shared" si="9"/>
        <v>975.45673499999987</v>
      </c>
      <c r="L220" s="60">
        <f t="shared" si="10"/>
        <v>536.50120425</v>
      </c>
      <c r="M220" s="69">
        <f t="shared" si="11"/>
        <v>0</v>
      </c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  <c r="BI220" s="118"/>
      <c r="BJ220" s="118"/>
      <c r="BK220" s="118"/>
      <c r="BL220" s="118"/>
      <c r="BM220" s="118"/>
      <c r="BN220" s="118"/>
      <c r="BO220" s="118"/>
      <c r="BP220" s="118"/>
      <c r="BQ220" s="118"/>
      <c r="BR220" s="118"/>
      <c r="BS220" s="118"/>
      <c r="BT220" s="118"/>
      <c r="BU220" s="118"/>
      <c r="BV220" s="118"/>
      <c r="BW220" s="118"/>
      <c r="BX220" s="118"/>
      <c r="BY220" s="118"/>
      <c r="BZ220" s="118"/>
      <c r="CA220" s="118"/>
      <c r="CB220" s="118"/>
      <c r="CC220" s="118"/>
      <c r="CD220" s="118"/>
      <c r="CE220" s="118"/>
      <c r="CF220" s="118"/>
      <c r="CG220" s="118"/>
      <c r="CH220" s="118"/>
      <c r="CI220" s="118"/>
      <c r="CJ220" s="118"/>
      <c r="CK220" s="118"/>
      <c r="CL220" s="118"/>
      <c r="CM220" s="118"/>
      <c r="CN220" s="118"/>
      <c r="CO220" s="118"/>
      <c r="CP220" s="118"/>
      <c r="CQ220" s="118"/>
      <c r="CR220" s="118"/>
      <c r="CS220" s="118"/>
      <c r="CT220" s="118"/>
      <c r="CU220" s="118"/>
      <c r="CV220" s="118"/>
      <c r="CW220" s="118"/>
      <c r="CX220" s="118"/>
      <c r="CY220" s="118"/>
      <c r="CZ220" s="118"/>
      <c r="DA220" s="118"/>
      <c r="DB220" s="118"/>
      <c r="DC220" s="118"/>
      <c r="DD220" s="118"/>
      <c r="DE220" s="118"/>
      <c r="DF220" s="118"/>
      <c r="DG220" s="118"/>
      <c r="DH220" s="118"/>
      <c r="DI220" s="118"/>
      <c r="DJ220" s="118"/>
      <c r="DK220" s="118"/>
      <c r="DL220" s="118"/>
      <c r="DM220" s="118"/>
      <c r="DN220" s="118"/>
      <c r="DO220" s="118"/>
      <c r="DP220" s="118"/>
    </row>
    <row r="221" spans="1:120" s="64" customFormat="1" outlineLevel="2">
      <c r="A221" s="105"/>
      <c r="B221" s="65" t="s">
        <v>286</v>
      </c>
      <c r="C221" s="65" t="s">
        <v>283</v>
      </c>
      <c r="D221" s="96">
        <v>11391811002</v>
      </c>
      <c r="E221" s="66">
        <v>13660561001</v>
      </c>
      <c r="F221" s="85" t="s">
        <v>751</v>
      </c>
      <c r="G221" s="68"/>
      <c r="H221" s="86" t="s">
        <v>660</v>
      </c>
      <c r="I221" s="86">
        <v>10</v>
      </c>
      <c r="J221" s="95">
        <v>9.3674064000000001</v>
      </c>
      <c r="K221" s="60">
        <f t="shared" si="9"/>
        <v>702.55547999999999</v>
      </c>
      <c r="L221" s="60">
        <f t="shared" si="10"/>
        <v>386.40551399999998</v>
      </c>
      <c r="M221" s="69">
        <f t="shared" si="11"/>
        <v>0</v>
      </c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  <c r="CE221" s="63"/>
      <c r="CF221" s="63"/>
      <c r="CG221" s="63"/>
      <c r="CH221" s="63"/>
      <c r="CI221" s="63"/>
      <c r="CJ221" s="63"/>
      <c r="CK221" s="63"/>
      <c r="CL221" s="63"/>
      <c r="CM221" s="63"/>
      <c r="CN221" s="63"/>
      <c r="CO221" s="63"/>
      <c r="CP221" s="63"/>
      <c r="CQ221" s="63"/>
      <c r="CR221" s="63"/>
      <c r="CS221" s="63"/>
      <c r="CT221" s="63"/>
      <c r="CU221" s="63"/>
      <c r="CV221" s="63"/>
      <c r="CW221" s="63"/>
      <c r="CX221" s="63"/>
      <c r="CY221" s="63"/>
      <c r="CZ221" s="63"/>
      <c r="DA221" s="63"/>
      <c r="DB221" s="63"/>
      <c r="DC221" s="63"/>
      <c r="DD221" s="63"/>
      <c r="DE221" s="63"/>
      <c r="DF221" s="63"/>
      <c r="DG221" s="63"/>
      <c r="DH221" s="63"/>
      <c r="DI221" s="63"/>
      <c r="DJ221" s="63"/>
      <c r="DK221" s="63"/>
      <c r="DL221" s="63"/>
      <c r="DM221" s="63"/>
      <c r="DN221" s="63"/>
      <c r="DO221" s="63"/>
      <c r="DP221" s="63"/>
    </row>
    <row r="222" spans="1:120" s="64" customFormat="1" outlineLevel="2">
      <c r="A222" s="105"/>
      <c r="B222" s="65" t="s">
        <v>286</v>
      </c>
      <c r="C222" s="65" t="s">
        <v>283</v>
      </c>
      <c r="D222" s="96">
        <v>12595051002</v>
      </c>
      <c r="E222" s="66">
        <v>13660571001</v>
      </c>
      <c r="F222" s="85" t="s">
        <v>752</v>
      </c>
      <c r="G222" s="68"/>
      <c r="H222" s="86" t="s">
        <v>660</v>
      </c>
      <c r="I222" s="86">
        <v>10</v>
      </c>
      <c r="J222" s="95">
        <v>11.054546799999999</v>
      </c>
      <c r="K222" s="60">
        <f t="shared" si="9"/>
        <v>829.09100999999987</v>
      </c>
      <c r="L222" s="60">
        <f t="shared" si="10"/>
        <v>456.00005549999992</v>
      </c>
      <c r="M222" s="69">
        <f t="shared" si="11"/>
        <v>0</v>
      </c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L222" s="63"/>
      <c r="CM222" s="63"/>
      <c r="CN222" s="63"/>
      <c r="CO222" s="63"/>
      <c r="CP222" s="63"/>
      <c r="CQ222" s="63"/>
      <c r="CR222" s="63"/>
      <c r="CS222" s="63"/>
      <c r="CT222" s="63"/>
      <c r="CU222" s="63"/>
      <c r="CV222" s="63"/>
      <c r="CW222" s="63"/>
      <c r="CX222" s="63"/>
      <c r="CY222" s="63"/>
      <c r="CZ222" s="63"/>
      <c r="DA222" s="63"/>
      <c r="DB222" s="63"/>
      <c r="DC222" s="63"/>
      <c r="DD222" s="63"/>
      <c r="DE222" s="63"/>
      <c r="DF222" s="63"/>
      <c r="DG222" s="63"/>
      <c r="DH222" s="63"/>
      <c r="DI222" s="63"/>
      <c r="DJ222" s="63"/>
      <c r="DK222" s="63"/>
      <c r="DL222" s="63"/>
      <c r="DM222" s="63"/>
      <c r="DN222" s="63"/>
      <c r="DO222" s="63"/>
      <c r="DP222" s="63"/>
    </row>
    <row r="223" spans="1:120" s="64" customFormat="1" outlineLevel="2">
      <c r="A223" s="105"/>
      <c r="B223" s="65" t="s">
        <v>286</v>
      </c>
      <c r="C223" s="65" t="s">
        <v>283</v>
      </c>
      <c r="D223" s="96">
        <v>12573361002</v>
      </c>
      <c r="E223" s="66">
        <v>13660581001</v>
      </c>
      <c r="F223" s="120" t="s">
        <v>753</v>
      </c>
      <c r="G223" s="68"/>
      <c r="H223" s="86" t="s">
        <v>660</v>
      </c>
      <c r="I223" s="86">
        <v>10</v>
      </c>
      <c r="J223" s="95">
        <v>9.3674064000000001</v>
      </c>
      <c r="K223" s="60">
        <f t="shared" si="9"/>
        <v>702.55547999999999</v>
      </c>
      <c r="L223" s="60">
        <f t="shared" si="10"/>
        <v>386.40551399999998</v>
      </c>
      <c r="M223" s="69">
        <f t="shared" si="11"/>
        <v>0</v>
      </c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3"/>
      <c r="CH223" s="63"/>
      <c r="CI223" s="63"/>
      <c r="CJ223" s="63"/>
      <c r="CK223" s="63"/>
      <c r="CL223" s="63"/>
      <c r="CM223" s="63"/>
      <c r="CN223" s="63"/>
      <c r="CO223" s="63"/>
      <c r="CP223" s="63"/>
      <c r="CQ223" s="63"/>
      <c r="CR223" s="63"/>
      <c r="CS223" s="63"/>
      <c r="CT223" s="63"/>
      <c r="CU223" s="63"/>
      <c r="CV223" s="63"/>
      <c r="CW223" s="63"/>
      <c r="CX223" s="63"/>
      <c r="CY223" s="63"/>
      <c r="CZ223" s="63"/>
      <c r="DA223" s="63"/>
      <c r="DB223" s="63"/>
      <c r="DC223" s="63"/>
      <c r="DD223" s="63"/>
      <c r="DE223" s="63"/>
      <c r="DF223" s="63"/>
      <c r="DG223" s="63"/>
      <c r="DH223" s="63"/>
      <c r="DI223" s="63"/>
      <c r="DJ223" s="63"/>
      <c r="DK223" s="63"/>
      <c r="DL223" s="63"/>
      <c r="DM223" s="63"/>
      <c r="DN223" s="63"/>
      <c r="DO223" s="63"/>
      <c r="DP223" s="63"/>
    </row>
    <row r="224" spans="1:120" s="124" customFormat="1" outlineLevel="2">
      <c r="A224" s="121"/>
      <c r="B224" s="65" t="s">
        <v>286</v>
      </c>
      <c r="C224" s="86" t="s">
        <v>283</v>
      </c>
      <c r="D224" s="86">
        <v>11390811002</v>
      </c>
      <c r="E224" s="66">
        <v>13660591001</v>
      </c>
      <c r="F224" s="85" t="s">
        <v>754</v>
      </c>
      <c r="G224" s="68"/>
      <c r="H224" s="86" t="s">
        <v>660</v>
      </c>
      <c r="I224" s="86">
        <v>10</v>
      </c>
      <c r="J224" s="122">
        <v>16.946947599999998</v>
      </c>
      <c r="K224" s="60">
        <f t="shared" si="9"/>
        <v>1271.0210699999998</v>
      </c>
      <c r="L224" s="60">
        <f t="shared" si="10"/>
        <v>699.06158849999986</v>
      </c>
      <c r="M224" s="69">
        <f t="shared" si="11"/>
        <v>0</v>
      </c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3"/>
      <c r="CA224" s="123"/>
      <c r="CB224" s="123"/>
      <c r="CC224" s="123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3"/>
      <c r="CO224" s="123"/>
      <c r="CP224" s="123"/>
      <c r="CQ224" s="123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3"/>
    </row>
    <row r="225" spans="1:120" s="64" customFormat="1" outlineLevel="2">
      <c r="A225" s="105"/>
      <c r="B225" s="65" t="s">
        <v>286</v>
      </c>
      <c r="C225" s="86" t="s">
        <v>283</v>
      </c>
      <c r="D225" s="96">
        <v>11390511002</v>
      </c>
      <c r="E225" s="66">
        <v>13660601001</v>
      </c>
      <c r="F225" s="85" t="s">
        <v>755</v>
      </c>
      <c r="G225" s="68"/>
      <c r="H225" s="86" t="s">
        <v>660</v>
      </c>
      <c r="I225" s="86">
        <v>10</v>
      </c>
      <c r="J225" s="95">
        <v>16.946947599999998</v>
      </c>
      <c r="K225" s="60">
        <f t="shared" si="9"/>
        <v>1271.0210699999998</v>
      </c>
      <c r="L225" s="60">
        <f t="shared" si="10"/>
        <v>699.06158849999986</v>
      </c>
      <c r="M225" s="69">
        <f t="shared" si="11"/>
        <v>0</v>
      </c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3"/>
      <c r="CH225" s="63"/>
      <c r="CI225" s="63"/>
      <c r="CJ225" s="63"/>
      <c r="CK225" s="63"/>
      <c r="CL225" s="63"/>
      <c r="CM225" s="63"/>
      <c r="CN225" s="63"/>
      <c r="CO225" s="63"/>
      <c r="CP225" s="63"/>
      <c r="CQ225" s="63"/>
      <c r="CR225" s="63"/>
      <c r="CS225" s="63"/>
      <c r="CT225" s="63"/>
      <c r="CU225" s="63"/>
      <c r="CV225" s="63"/>
      <c r="CW225" s="63"/>
      <c r="CX225" s="63"/>
      <c r="CY225" s="63"/>
      <c r="CZ225" s="63"/>
      <c r="DA225" s="63"/>
      <c r="DB225" s="63"/>
      <c r="DC225" s="63"/>
      <c r="DD225" s="63"/>
      <c r="DE225" s="63"/>
      <c r="DF225" s="63"/>
      <c r="DG225" s="63"/>
      <c r="DH225" s="63"/>
      <c r="DI225" s="63"/>
      <c r="DJ225" s="63"/>
      <c r="DK225" s="63"/>
      <c r="DL225" s="63"/>
      <c r="DM225" s="63"/>
      <c r="DN225" s="63"/>
      <c r="DO225" s="63"/>
      <c r="DP225" s="63"/>
    </row>
    <row r="226" spans="1:120" s="64" customFormat="1" outlineLevel="2">
      <c r="A226" s="105"/>
      <c r="B226" s="36" t="s">
        <v>286</v>
      </c>
      <c r="C226" s="32"/>
      <c r="D226" s="32">
        <v>11393111002</v>
      </c>
      <c r="E226" s="70">
        <v>13660611001</v>
      </c>
      <c r="F226" s="87" t="s">
        <v>756</v>
      </c>
      <c r="G226" s="71"/>
      <c r="H226" s="32" t="s">
        <v>660</v>
      </c>
      <c r="I226" s="32">
        <v>5</v>
      </c>
      <c r="J226" s="95">
        <v>20.220503599999997</v>
      </c>
      <c r="K226" s="60">
        <f t="shared" si="9"/>
        <v>1516.5377699999997</v>
      </c>
      <c r="L226" s="60">
        <f t="shared" si="10"/>
        <v>834.09577349999984</v>
      </c>
      <c r="M226" s="69">
        <f t="shared" si="11"/>
        <v>0</v>
      </c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H226" s="63"/>
      <c r="CI226" s="63"/>
      <c r="CJ226" s="63"/>
      <c r="CK226" s="63"/>
      <c r="CL226" s="63"/>
      <c r="CM226" s="63"/>
      <c r="CN226" s="63"/>
      <c r="CO226" s="63"/>
      <c r="CP226" s="63"/>
      <c r="CQ226" s="63"/>
      <c r="CR226" s="63"/>
      <c r="CS226" s="63"/>
      <c r="CT226" s="63"/>
      <c r="CU226" s="63"/>
      <c r="CV226" s="63"/>
      <c r="CW226" s="63"/>
      <c r="CX226" s="63"/>
      <c r="CY226" s="63"/>
      <c r="CZ226" s="63"/>
      <c r="DA226" s="63"/>
      <c r="DB226" s="63"/>
      <c r="DC226" s="63"/>
      <c r="DD226" s="63"/>
      <c r="DE226" s="63"/>
      <c r="DF226" s="63"/>
      <c r="DG226" s="63"/>
      <c r="DH226" s="63"/>
      <c r="DI226" s="63"/>
      <c r="DJ226" s="63"/>
      <c r="DK226" s="63"/>
      <c r="DL226" s="63"/>
      <c r="DM226" s="63"/>
      <c r="DN226" s="63"/>
      <c r="DO226" s="63"/>
      <c r="DP226" s="63"/>
    </row>
    <row r="227" spans="1:120" s="64" customFormat="1" outlineLevel="2">
      <c r="A227" s="105"/>
      <c r="B227" s="65" t="s">
        <v>286</v>
      </c>
      <c r="C227" s="86" t="s">
        <v>283</v>
      </c>
      <c r="D227" s="96">
        <v>11396911002</v>
      </c>
      <c r="E227" s="66">
        <v>13660621001</v>
      </c>
      <c r="F227" s="85" t="s">
        <v>757</v>
      </c>
      <c r="G227" s="68"/>
      <c r="H227" s="86" t="s">
        <v>660</v>
      </c>
      <c r="I227" s="86">
        <v>5</v>
      </c>
      <c r="J227" s="95">
        <v>22.285361999999999</v>
      </c>
      <c r="K227" s="60">
        <f t="shared" si="9"/>
        <v>1671.4021499999999</v>
      </c>
      <c r="L227" s="60">
        <f t="shared" si="10"/>
        <v>919.2711824999999</v>
      </c>
      <c r="M227" s="69">
        <f t="shared" si="11"/>
        <v>0</v>
      </c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3"/>
      <c r="CO227" s="63"/>
      <c r="CP227" s="63"/>
      <c r="CQ227" s="63"/>
      <c r="CR227" s="63"/>
      <c r="CS227" s="63"/>
      <c r="CT227" s="63"/>
      <c r="CU227" s="63"/>
      <c r="CV227" s="63"/>
      <c r="CW227" s="63"/>
      <c r="CX227" s="63"/>
      <c r="CY227" s="63"/>
      <c r="CZ227" s="63"/>
      <c r="DA227" s="63"/>
      <c r="DB227" s="63"/>
      <c r="DC227" s="63"/>
      <c r="DD227" s="63"/>
      <c r="DE227" s="63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P227" s="63"/>
    </row>
    <row r="228" spans="1:120" outlineLevel="2">
      <c r="A228" s="29"/>
      <c r="B228" s="81" t="s">
        <v>286</v>
      </c>
      <c r="C228" s="32"/>
      <c r="D228" s="32">
        <v>11397011002</v>
      </c>
      <c r="E228" s="70">
        <v>13660631001</v>
      </c>
      <c r="F228" s="87" t="s">
        <v>758</v>
      </c>
      <c r="G228" s="71"/>
      <c r="H228" s="32" t="s">
        <v>660</v>
      </c>
      <c r="I228" s="32">
        <v>5</v>
      </c>
      <c r="J228" s="97">
        <v>32.559291599999995</v>
      </c>
      <c r="K228" s="60">
        <f t="shared" si="9"/>
        <v>2441.9468699999998</v>
      </c>
      <c r="L228" s="60">
        <f t="shared" si="10"/>
        <v>1343.0707784999997</v>
      </c>
      <c r="M228" s="69">
        <f t="shared" si="11"/>
        <v>0</v>
      </c>
    </row>
    <row r="229" spans="1:120" outlineLevel="2">
      <c r="A229" s="29"/>
      <c r="B229" s="81" t="s">
        <v>286</v>
      </c>
      <c r="C229" s="32"/>
      <c r="D229" s="98">
        <v>11397111002</v>
      </c>
      <c r="E229" s="70">
        <v>13660651001</v>
      </c>
      <c r="F229" s="106" t="s">
        <v>759</v>
      </c>
      <c r="G229" s="71"/>
      <c r="H229" s="32" t="s">
        <v>660</v>
      </c>
      <c r="I229" s="32">
        <v>1</v>
      </c>
      <c r="J229" s="97">
        <v>32.559291599999995</v>
      </c>
      <c r="K229" s="60">
        <f t="shared" si="9"/>
        <v>2441.9468699999998</v>
      </c>
      <c r="L229" s="60">
        <f t="shared" si="10"/>
        <v>1343.0707784999997</v>
      </c>
      <c r="M229" s="69">
        <f t="shared" si="11"/>
        <v>0</v>
      </c>
    </row>
    <row r="230" spans="1:120" outlineLevel="2">
      <c r="A230" s="29"/>
      <c r="B230" s="81" t="s">
        <v>286</v>
      </c>
      <c r="C230" s="32"/>
      <c r="D230" s="32">
        <v>11397211002</v>
      </c>
      <c r="E230" s="70">
        <v>13660661001</v>
      </c>
      <c r="F230" s="106" t="s">
        <v>760</v>
      </c>
      <c r="G230" s="71"/>
      <c r="H230" s="32" t="s">
        <v>660</v>
      </c>
      <c r="I230" s="32">
        <v>1</v>
      </c>
      <c r="J230" s="97">
        <v>49.896547799999993</v>
      </c>
      <c r="K230" s="60">
        <f t="shared" si="9"/>
        <v>3742.2410849999997</v>
      </c>
      <c r="L230" s="60">
        <f t="shared" si="10"/>
        <v>2058.2325967500001</v>
      </c>
      <c r="M230" s="69">
        <f t="shared" si="11"/>
        <v>0</v>
      </c>
    </row>
    <row r="231" spans="1:120" s="79" customFormat="1" outlineLevel="2">
      <c r="A231" s="29"/>
      <c r="B231" s="30" t="s">
        <v>286</v>
      </c>
      <c r="C231" s="88"/>
      <c r="D231" s="88"/>
      <c r="E231" s="99"/>
      <c r="F231" s="100"/>
      <c r="G231" s="107"/>
      <c r="H231" s="88"/>
      <c r="I231" s="88"/>
      <c r="J231" s="102"/>
      <c r="K231" s="60">
        <f t="shared" si="9"/>
        <v>0</v>
      </c>
      <c r="L231" s="60">
        <f t="shared" si="10"/>
        <v>0</v>
      </c>
      <c r="M231" s="69">
        <f t="shared" si="11"/>
        <v>0</v>
      </c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  <c r="DN231" s="78"/>
      <c r="DO231" s="78"/>
      <c r="DP231" s="78"/>
    </row>
    <row r="232" spans="1:120" s="64" customFormat="1" outlineLevel="2">
      <c r="A232" s="105"/>
      <c r="B232" s="65" t="s">
        <v>286</v>
      </c>
      <c r="C232" s="86" t="s">
        <v>283</v>
      </c>
      <c r="D232" s="86">
        <v>12595151002</v>
      </c>
      <c r="E232" s="66">
        <v>13660671001</v>
      </c>
      <c r="F232" s="85" t="s">
        <v>761</v>
      </c>
      <c r="G232" s="68"/>
      <c r="H232" s="86" t="s">
        <v>660</v>
      </c>
      <c r="I232" s="86">
        <v>10</v>
      </c>
      <c r="J232" s="95">
        <v>6.8996488000000005</v>
      </c>
      <c r="K232" s="60">
        <f t="shared" si="9"/>
        <v>517.47366</v>
      </c>
      <c r="L232" s="60">
        <f t="shared" si="10"/>
        <v>284.61051299999997</v>
      </c>
      <c r="M232" s="69">
        <f t="shared" si="11"/>
        <v>0</v>
      </c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3"/>
      <c r="CH232" s="63"/>
      <c r="CI232" s="63"/>
      <c r="CJ232" s="63"/>
      <c r="CK232" s="63"/>
      <c r="CL232" s="63"/>
      <c r="CM232" s="63"/>
      <c r="CN232" s="63"/>
      <c r="CO232" s="63"/>
      <c r="CP232" s="63"/>
      <c r="CQ232" s="63"/>
      <c r="CR232" s="63"/>
      <c r="CS232" s="63"/>
      <c r="CT232" s="63"/>
      <c r="CU232" s="63"/>
      <c r="CV232" s="63"/>
      <c r="CW232" s="63"/>
      <c r="CX232" s="63"/>
      <c r="CY232" s="63"/>
      <c r="CZ232" s="63"/>
      <c r="DA232" s="63"/>
      <c r="DB232" s="63"/>
      <c r="DC232" s="63"/>
      <c r="DD232" s="63"/>
      <c r="DE232" s="63"/>
      <c r="DF232" s="63"/>
      <c r="DG232" s="63"/>
      <c r="DH232" s="63"/>
      <c r="DI232" s="63"/>
      <c r="DJ232" s="63"/>
      <c r="DK232" s="63"/>
      <c r="DL232" s="63"/>
      <c r="DM232" s="63"/>
      <c r="DN232" s="63"/>
      <c r="DO232" s="63"/>
      <c r="DP232" s="63"/>
    </row>
    <row r="233" spans="1:120" s="64" customFormat="1" outlineLevel="2">
      <c r="A233" s="105"/>
      <c r="B233" s="65" t="s">
        <v>286</v>
      </c>
      <c r="C233" s="86" t="s">
        <v>283</v>
      </c>
      <c r="D233" s="86">
        <v>12595251002</v>
      </c>
      <c r="E233" s="66">
        <v>13660681001</v>
      </c>
      <c r="F233" s="85" t="s">
        <v>762</v>
      </c>
      <c r="G233" s="68"/>
      <c r="H233" s="86" t="s">
        <v>660</v>
      </c>
      <c r="I233" s="86">
        <v>10</v>
      </c>
      <c r="J233" s="95">
        <v>7.5543599999999991</v>
      </c>
      <c r="K233" s="60">
        <f t="shared" si="9"/>
        <v>566.57699999999988</v>
      </c>
      <c r="L233" s="60">
        <f t="shared" si="10"/>
        <v>311.61734999999993</v>
      </c>
      <c r="M233" s="69">
        <f t="shared" si="11"/>
        <v>0</v>
      </c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3"/>
      <c r="CH233" s="63"/>
      <c r="CI233" s="63"/>
      <c r="CJ233" s="63"/>
      <c r="CK233" s="63"/>
      <c r="CL233" s="63"/>
      <c r="CM233" s="63"/>
      <c r="CN233" s="63"/>
      <c r="CO233" s="63"/>
      <c r="CP233" s="63"/>
      <c r="CQ233" s="63"/>
      <c r="CR233" s="63"/>
      <c r="CS233" s="63"/>
      <c r="CT233" s="63"/>
      <c r="CU233" s="63"/>
      <c r="CV233" s="63"/>
      <c r="CW233" s="63"/>
      <c r="CX233" s="63"/>
      <c r="CY233" s="63"/>
      <c r="CZ233" s="63"/>
      <c r="DA233" s="63"/>
      <c r="DB233" s="63"/>
      <c r="DC233" s="63"/>
      <c r="DD233" s="63"/>
      <c r="DE233" s="63"/>
      <c r="DF233" s="63"/>
      <c r="DG233" s="63"/>
      <c r="DH233" s="63"/>
      <c r="DI233" s="63"/>
      <c r="DJ233" s="63"/>
      <c r="DK233" s="63"/>
      <c r="DL233" s="63"/>
      <c r="DM233" s="63"/>
      <c r="DN233" s="63"/>
      <c r="DO233" s="63"/>
      <c r="DP233" s="63"/>
    </row>
    <row r="234" spans="1:120" s="64" customFormat="1" outlineLevel="2">
      <c r="A234" s="105"/>
      <c r="B234" s="65" t="s">
        <v>286</v>
      </c>
      <c r="C234" s="86" t="s">
        <v>283</v>
      </c>
      <c r="D234" s="96">
        <v>11382531001</v>
      </c>
      <c r="E234" s="66">
        <v>13660691001</v>
      </c>
      <c r="F234" s="85" t="s">
        <v>613</v>
      </c>
      <c r="G234" s="68"/>
      <c r="H234" s="86" t="s">
        <v>660</v>
      </c>
      <c r="I234" s="86">
        <v>10</v>
      </c>
      <c r="J234" s="95">
        <v>7.5543599999999991</v>
      </c>
      <c r="K234" s="60">
        <f t="shared" si="9"/>
        <v>566.57699999999988</v>
      </c>
      <c r="L234" s="60">
        <f t="shared" si="10"/>
        <v>311.61734999999993</v>
      </c>
      <c r="M234" s="69">
        <f t="shared" si="11"/>
        <v>0</v>
      </c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L234" s="63"/>
      <c r="CM234" s="63"/>
      <c r="CN234" s="63"/>
      <c r="CO234" s="63"/>
      <c r="CP234" s="63"/>
      <c r="CQ234" s="63"/>
      <c r="CR234" s="63"/>
      <c r="CS234" s="63"/>
      <c r="CT234" s="63"/>
      <c r="CU234" s="63"/>
      <c r="CV234" s="63"/>
      <c r="CW234" s="63"/>
      <c r="CX234" s="63"/>
      <c r="CY234" s="63"/>
      <c r="CZ234" s="63"/>
      <c r="DA234" s="63"/>
      <c r="DB234" s="63"/>
      <c r="DC234" s="63"/>
      <c r="DD234" s="63"/>
      <c r="DE234" s="63"/>
      <c r="DF234" s="63"/>
      <c r="DG234" s="63"/>
      <c r="DH234" s="63"/>
      <c r="DI234" s="63"/>
      <c r="DJ234" s="63"/>
      <c r="DK234" s="63"/>
      <c r="DL234" s="63"/>
      <c r="DM234" s="63"/>
      <c r="DN234" s="63"/>
      <c r="DO234" s="63"/>
      <c r="DP234" s="63"/>
    </row>
    <row r="235" spans="1:120" s="64" customFormat="1" outlineLevel="2">
      <c r="A235" s="105"/>
      <c r="B235" s="65" t="s">
        <v>286</v>
      </c>
      <c r="C235" s="86" t="s">
        <v>283</v>
      </c>
      <c r="D235" s="86">
        <v>139281</v>
      </c>
      <c r="E235" s="66">
        <v>13660701001</v>
      </c>
      <c r="F235" s="85" t="s">
        <v>612</v>
      </c>
      <c r="G235" s="68"/>
      <c r="H235" s="86" t="s">
        <v>660</v>
      </c>
      <c r="I235" s="86">
        <v>10</v>
      </c>
      <c r="J235" s="95">
        <v>10.072479999999999</v>
      </c>
      <c r="K235" s="60">
        <f t="shared" si="9"/>
        <v>755.43599999999992</v>
      </c>
      <c r="L235" s="60">
        <f t="shared" si="10"/>
        <v>415.48979999999995</v>
      </c>
      <c r="M235" s="69">
        <f t="shared" si="11"/>
        <v>0</v>
      </c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3"/>
      <c r="CW235" s="63"/>
      <c r="CX235" s="63"/>
      <c r="CY235" s="63"/>
      <c r="CZ235" s="63"/>
      <c r="DA235" s="63"/>
      <c r="DB235" s="63"/>
      <c r="DC235" s="63"/>
      <c r="DD235" s="63"/>
      <c r="DE235" s="63"/>
      <c r="DF235" s="63"/>
      <c r="DG235" s="63"/>
      <c r="DH235" s="63"/>
      <c r="DI235" s="63"/>
      <c r="DJ235" s="63"/>
      <c r="DK235" s="63"/>
      <c r="DL235" s="63"/>
      <c r="DM235" s="63"/>
      <c r="DN235" s="63"/>
      <c r="DO235" s="63"/>
      <c r="DP235" s="63"/>
    </row>
    <row r="236" spans="1:120" s="64" customFormat="1" outlineLevel="2">
      <c r="A236" s="105"/>
      <c r="B236" s="65" t="s">
        <v>286</v>
      </c>
      <c r="C236" s="86" t="s">
        <v>283</v>
      </c>
      <c r="D236" s="96">
        <v>12595351002</v>
      </c>
      <c r="E236" s="66">
        <v>13660711001</v>
      </c>
      <c r="F236" s="85" t="s">
        <v>614</v>
      </c>
      <c r="G236" s="68"/>
      <c r="H236" s="86" t="s">
        <v>660</v>
      </c>
      <c r="I236" s="86">
        <v>10</v>
      </c>
      <c r="J236" s="95">
        <v>10.072479999999999</v>
      </c>
      <c r="K236" s="60">
        <f t="shared" si="9"/>
        <v>755.43599999999992</v>
      </c>
      <c r="L236" s="60">
        <f t="shared" si="10"/>
        <v>415.48979999999995</v>
      </c>
      <c r="M236" s="69">
        <f t="shared" si="11"/>
        <v>0</v>
      </c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  <c r="CQ236" s="63"/>
      <c r="CR236" s="63"/>
      <c r="CS236" s="63"/>
      <c r="CT236" s="63"/>
      <c r="CU236" s="63"/>
      <c r="CV236" s="63"/>
      <c r="CW236" s="63"/>
      <c r="CX236" s="63"/>
      <c r="CY236" s="63"/>
      <c r="CZ236" s="63"/>
      <c r="DA236" s="63"/>
      <c r="DB236" s="63"/>
      <c r="DC236" s="63"/>
      <c r="DD236" s="63"/>
      <c r="DE236" s="63"/>
      <c r="DF236" s="63"/>
      <c r="DG236" s="63"/>
      <c r="DH236" s="63"/>
      <c r="DI236" s="63"/>
      <c r="DJ236" s="63"/>
      <c r="DK236" s="63"/>
      <c r="DL236" s="63"/>
      <c r="DM236" s="63"/>
      <c r="DN236" s="63"/>
      <c r="DO236" s="63"/>
      <c r="DP236" s="63"/>
    </row>
    <row r="237" spans="1:120" s="64" customFormat="1" outlineLevel="2">
      <c r="A237" s="105"/>
      <c r="B237" s="65" t="s">
        <v>286</v>
      </c>
      <c r="C237" s="86" t="s">
        <v>283</v>
      </c>
      <c r="D237" s="86"/>
      <c r="E237" s="66">
        <v>13662891001</v>
      </c>
      <c r="F237" s="85" t="s">
        <v>696</v>
      </c>
      <c r="G237" s="68"/>
      <c r="H237" s="86" t="s">
        <v>660</v>
      </c>
      <c r="I237" s="86">
        <v>5</v>
      </c>
      <c r="J237" s="95">
        <v>17.500933999999997</v>
      </c>
      <c r="K237" s="60">
        <f t="shared" si="9"/>
        <v>1312.5700499999998</v>
      </c>
      <c r="L237" s="60">
        <f t="shared" si="10"/>
        <v>721.91352749999987</v>
      </c>
      <c r="M237" s="69">
        <f t="shared" si="11"/>
        <v>0</v>
      </c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L237" s="63"/>
      <c r="CM237" s="63"/>
      <c r="CN237" s="63"/>
      <c r="CO237" s="63"/>
      <c r="CP237" s="63"/>
      <c r="CQ237" s="63"/>
      <c r="CR237" s="63"/>
      <c r="CS237" s="63"/>
      <c r="CT237" s="63"/>
      <c r="CU237" s="63"/>
      <c r="CV237" s="63"/>
      <c r="CW237" s="63"/>
      <c r="CX237" s="63"/>
      <c r="CY237" s="63"/>
      <c r="CZ237" s="63"/>
      <c r="DA237" s="63"/>
      <c r="DB237" s="63"/>
      <c r="DC237" s="63"/>
      <c r="DD237" s="63"/>
      <c r="DE237" s="63"/>
      <c r="DF237" s="63"/>
      <c r="DG237" s="63"/>
      <c r="DH237" s="63"/>
      <c r="DI237" s="63"/>
      <c r="DJ237" s="63"/>
      <c r="DK237" s="63"/>
      <c r="DL237" s="63"/>
      <c r="DM237" s="63"/>
      <c r="DN237" s="63"/>
      <c r="DO237" s="63"/>
      <c r="DP237" s="63"/>
    </row>
    <row r="238" spans="1:120" s="64" customFormat="1" outlineLevel="2">
      <c r="A238" s="105"/>
      <c r="B238" s="65" t="s">
        <v>286</v>
      </c>
      <c r="C238" s="86" t="s">
        <v>283</v>
      </c>
      <c r="D238" s="96">
        <v>11391011002</v>
      </c>
      <c r="E238" s="66">
        <v>13660721001</v>
      </c>
      <c r="F238" s="120" t="s">
        <v>615</v>
      </c>
      <c r="G238" s="68"/>
      <c r="H238" s="86" t="s">
        <v>660</v>
      </c>
      <c r="I238" s="86">
        <v>10</v>
      </c>
      <c r="J238" s="95">
        <v>14.882089199999998</v>
      </c>
      <c r="K238" s="60">
        <f t="shared" si="9"/>
        <v>1116.1566899999998</v>
      </c>
      <c r="L238" s="60">
        <f t="shared" si="10"/>
        <v>613.8861794999998</v>
      </c>
      <c r="M238" s="69">
        <f t="shared" si="11"/>
        <v>0</v>
      </c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  <c r="CT238" s="63"/>
      <c r="CU238" s="63"/>
      <c r="CV238" s="63"/>
      <c r="CW238" s="63"/>
      <c r="CX238" s="63"/>
      <c r="CY238" s="63"/>
      <c r="CZ238" s="63"/>
      <c r="DA238" s="63"/>
      <c r="DB238" s="63"/>
      <c r="DC238" s="63"/>
      <c r="DD238" s="63"/>
      <c r="DE238" s="63"/>
      <c r="DF238" s="63"/>
      <c r="DG238" s="63"/>
      <c r="DH238" s="63"/>
      <c r="DI238" s="63"/>
      <c r="DJ238" s="63"/>
      <c r="DK238" s="63"/>
      <c r="DL238" s="63"/>
      <c r="DM238" s="63"/>
      <c r="DN238" s="63"/>
      <c r="DO238" s="63"/>
      <c r="DP238" s="63"/>
    </row>
    <row r="239" spans="1:120" s="64" customFormat="1" outlineLevel="2">
      <c r="A239" s="105"/>
      <c r="B239" s="65" t="s">
        <v>286</v>
      </c>
      <c r="C239" s="86" t="s">
        <v>283</v>
      </c>
      <c r="D239" s="86">
        <v>139091</v>
      </c>
      <c r="E239" s="66">
        <v>13660731001</v>
      </c>
      <c r="F239" s="85" t="s">
        <v>763</v>
      </c>
      <c r="G239" s="68"/>
      <c r="H239" s="86" t="s">
        <v>660</v>
      </c>
      <c r="I239" s="86">
        <v>10</v>
      </c>
      <c r="J239" s="95">
        <v>14.882089199999998</v>
      </c>
      <c r="K239" s="60">
        <f t="shared" si="9"/>
        <v>1116.1566899999998</v>
      </c>
      <c r="L239" s="60">
        <f t="shared" si="10"/>
        <v>613.8861794999998</v>
      </c>
      <c r="M239" s="69">
        <f t="shared" si="11"/>
        <v>0</v>
      </c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  <c r="CE239" s="63"/>
      <c r="CF239" s="63"/>
      <c r="CG239" s="63"/>
      <c r="CH239" s="63"/>
      <c r="CI239" s="63"/>
      <c r="CJ239" s="63"/>
      <c r="CK239" s="63"/>
      <c r="CL239" s="63"/>
      <c r="CM239" s="63"/>
      <c r="CN239" s="63"/>
      <c r="CO239" s="63"/>
      <c r="CP239" s="63"/>
      <c r="CQ239" s="63"/>
      <c r="CR239" s="63"/>
      <c r="CS239" s="63"/>
      <c r="CT239" s="63"/>
      <c r="CU239" s="63"/>
      <c r="CV239" s="63"/>
      <c r="CW239" s="63"/>
      <c r="CX239" s="63"/>
      <c r="CY239" s="63"/>
      <c r="CZ239" s="63"/>
      <c r="DA239" s="63"/>
      <c r="DB239" s="63"/>
      <c r="DC239" s="63"/>
      <c r="DD239" s="63"/>
      <c r="DE239" s="63"/>
      <c r="DF239" s="63"/>
      <c r="DG239" s="63"/>
      <c r="DH239" s="63"/>
      <c r="DI239" s="63"/>
      <c r="DJ239" s="63"/>
      <c r="DK239" s="63"/>
      <c r="DL239" s="63"/>
      <c r="DM239" s="63"/>
      <c r="DN239" s="63"/>
      <c r="DO239" s="63"/>
      <c r="DP239" s="63"/>
    </row>
    <row r="240" spans="1:120" outlineLevel="2">
      <c r="A240" s="29"/>
      <c r="B240" s="81" t="s">
        <v>286</v>
      </c>
      <c r="C240" s="32"/>
      <c r="D240" s="98">
        <v>11390091001</v>
      </c>
      <c r="E240" s="70">
        <v>13660741001</v>
      </c>
      <c r="F240" s="87" t="s">
        <v>764</v>
      </c>
      <c r="G240" s="71"/>
      <c r="H240" s="32" t="s">
        <v>660</v>
      </c>
      <c r="I240" s="32">
        <v>5</v>
      </c>
      <c r="J240" s="97">
        <v>29.323507399999997</v>
      </c>
      <c r="K240" s="60">
        <f t="shared" si="9"/>
        <v>2199.2630549999999</v>
      </c>
      <c r="L240" s="60">
        <f t="shared" si="10"/>
        <v>1209.5946802499998</v>
      </c>
      <c r="M240" s="69">
        <f t="shared" si="11"/>
        <v>0</v>
      </c>
    </row>
    <row r="241" spans="1:120" s="79" customFormat="1" outlineLevel="2">
      <c r="A241" s="29"/>
      <c r="B241" s="30" t="s">
        <v>286</v>
      </c>
      <c r="C241" s="88"/>
      <c r="D241" s="88"/>
      <c r="E241" s="99"/>
      <c r="F241" s="100"/>
      <c r="G241" s="107"/>
      <c r="H241" s="88"/>
      <c r="I241" s="88"/>
      <c r="J241" s="102"/>
      <c r="K241" s="60">
        <f t="shared" si="9"/>
        <v>0</v>
      </c>
      <c r="L241" s="60">
        <f t="shared" si="10"/>
        <v>0</v>
      </c>
      <c r="M241" s="69">
        <f t="shared" si="11"/>
        <v>0</v>
      </c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78"/>
      <c r="DI241" s="78"/>
      <c r="DJ241" s="78"/>
      <c r="DK241" s="78"/>
      <c r="DL241" s="78"/>
      <c r="DM241" s="78"/>
      <c r="DN241" s="78"/>
      <c r="DO241" s="78"/>
      <c r="DP241" s="78"/>
    </row>
    <row r="242" spans="1:120" s="64" customFormat="1" outlineLevel="2">
      <c r="A242" s="105"/>
      <c r="B242" s="65" t="s">
        <v>286</v>
      </c>
      <c r="C242" s="86" t="s">
        <v>283</v>
      </c>
      <c r="D242" s="86">
        <v>11395511002</v>
      </c>
      <c r="E242" s="66">
        <v>13660751001</v>
      </c>
      <c r="F242" s="85" t="s">
        <v>765</v>
      </c>
      <c r="G242" s="68"/>
      <c r="H242" s="86" t="s">
        <v>660</v>
      </c>
      <c r="I242" s="86">
        <v>10</v>
      </c>
      <c r="J242" s="95">
        <v>7.2395949999999996</v>
      </c>
      <c r="K242" s="60">
        <f t="shared" si="9"/>
        <v>542.96962499999995</v>
      </c>
      <c r="L242" s="60">
        <f t="shared" si="10"/>
        <v>298.63329375000001</v>
      </c>
      <c r="M242" s="69">
        <f t="shared" si="11"/>
        <v>0</v>
      </c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/>
      <c r="CO242" s="63"/>
      <c r="CP242" s="63"/>
      <c r="CQ242" s="63"/>
      <c r="CR242" s="63"/>
      <c r="CS242" s="63"/>
      <c r="CT242" s="63"/>
      <c r="CU242" s="63"/>
      <c r="CV242" s="63"/>
      <c r="CW242" s="63"/>
      <c r="CX242" s="63"/>
      <c r="CY242" s="63"/>
      <c r="CZ242" s="63"/>
      <c r="DA242" s="63"/>
      <c r="DB242" s="63"/>
      <c r="DC242" s="63"/>
      <c r="DD242" s="63"/>
      <c r="DE242" s="63"/>
      <c r="DF242" s="63"/>
      <c r="DG242" s="63"/>
      <c r="DH242" s="63"/>
      <c r="DI242" s="63"/>
      <c r="DJ242" s="63"/>
      <c r="DK242" s="63"/>
      <c r="DL242" s="63"/>
      <c r="DM242" s="63"/>
      <c r="DN242" s="63"/>
      <c r="DO242" s="63"/>
      <c r="DP242" s="63"/>
    </row>
    <row r="243" spans="1:120" s="64" customFormat="1" outlineLevel="2">
      <c r="A243" s="105"/>
      <c r="B243" s="65" t="s">
        <v>286</v>
      </c>
      <c r="C243" s="86" t="s">
        <v>283</v>
      </c>
      <c r="D243" s="86">
        <v>11371441001</v>
      </c>
      <c r="E243" s="66">
        <v>13660761001</v>
      </c>
      <c r="F243" s="85" t="s">
        <v>766</v>
      </c>
      <c r="G243" s="68"/>
      <c r="H243" s="86" t="s">
        <v>660</v>
      </c>
      <c r="I243" s="86">
        <v>10</v>
      </c>
      <c r="J243" s="95">
        <v>7.2395949999999996</v>
      </c>
      <c r="K243" s="60">
        <f t="shared" si="9"/>
        <v>542.96962499999995</v>
      </c>
      <c r="L243" s="60">
        <f t="shared" si="10"/>
        <v>298.63329375000001</v>
      </c>
      <c r="M243" s="69">
        <f t="shared" si="11"/>
        <v>0</v>
      </c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L243" s="63"/>
      <c r="CM243" s="63"/>
      <c r="CN243" s="63"/>
      <c r="CO243" s="63"/>
      <c r="CP243" s="63"/>
      <c r="CQ243" s="63"/>
      <c r="CR243" s="63"/>
      <c r="CS243" s="63"/>
      <c r="CT243" s="63"/>
      <c r="CU243" s="63"/>
      <c r="CV243" s="63"/>
      <c r="CW243" s="63"/>
      <c r="CX243" s="63"/>
      <c r="CY243" s="63"/>
      <c r="CZ243" s="63"/>
      <c r="DA243" s="63"/>
      <c r="DB243" s="63"/>
      <c r="DC243" s="63"/>
      <c r="DD243" s="63"/>
      <c r="DE243" s="63"/>
      <c r="DF243" s="63"/>
      <c r="DG243" s="63"/>
      <c r="DH243" s="63"/>
      <c r="DI243" s="63"/>
      <c r="DJ243" s="63"/>
      <c r="DK243" s="63"/>
      <c r="DL243" s="63"/>
      <c r="DM243" s="63"/>
      <c r="DN243" s="63"/>
      <c r="DO243" s="63"/>
      <c r="DP243" s="63"/>
    </row>
    <row r="244" spans="1:120" s="64" customFormat="1" outlineLevel="2">
      <c r="A244" s="105"/>
      <c r="B244" s="65" t="s">
        <v>286</v>
      </c>
      <c r="C244" s="86" t="s">
        <v>283</v>
      </c>
      <c r="D244" s="86">
        <v>11395611002</v>
      </c>
      <c r="E244" s="66">
        <v>13660771001</v>
      </c>
      <c r="F244" s="85" t="s">
        <v>767</v>
      </c>
      <c r="G244" s="68"/>
      <c r="H244" s="86" t="s">
        <v>660</v>
      </c>
      <c r="I244" s="86">
        <v>10</v>
      </c>
      <c r="J244" s="95">
        <v>9.7073525999999983</v>
      </c>
      <c r="K244" s="60">
        <f t="shared" si="9"/>
        <v>728.05144499999983</v>
      </c>
      <c r="L244" s="60">
        <f t="shared" si="10"/>
        <v>400.42829474999991</v>
      </c>
      <c r="M244" s="69">
        <f t="shared" si="11"/>
        <v>0</v>
      </c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3"/>
      <c r="CH244" s="63"/>
      <c r="CI244" s="63"/>
      <c r="CJ244" s="63"/>
      <c r="CK244" s="63"/>
      <c r="CL244" s="63"/>
      <c r="CM244" s="63"/>
      <c r="CN244" s="63"/>
      <c r="CO244" s="63"/>
      <c r="CP244" s="63"/>
      <c r="CQ244" s="63"/>
      <c r="CR244" s="63"/>
      <c r="CS244" s="63"/>
      <c r="CT244" s="63"/>
      <c r="CU244" s="63"/>
      <c r="CV244" s="63"/>
      <c r="CW244" s="63"/>
      <c r="CX244" s="63"/>
      <c r="CY244" s="63"/>
      <c r="CZ244" s="63"/>
      <c r="DA244" s="63"/>
      <c r="DB244" s="63"/>
      <c r="DC244" s="63"/>
      <c r="DD244" s="63"/>
      <c r="DE244" s="63"/>
      <c r="DF244" s="63"/>
      <c r="DG244" s="63"/>
      <c r="DH244" s="63"/>
      <c r="DI244" s="63"/>
      <c r="DJ244" s="63"/>
      <c r="DK244" s="63"/>
      <c r="DL244" s="63"/>
      <c r="DM244" s="63"/>
      <c r="DN244" s="63"/>
      <c r="DO244" s="63"/>
      <c r="DP244" s="63"/>
    </row>
    <row r="245" spans="1:120" s="64" customFormat="1" outlineLevel="2">
      <c r="A245" s="105"/>
      <c r="B245" s="65" t="s">
        <v>286</v>
      </c>
      <c r="C245" s="86" t="s">
        <v>283</v>
      </c>
      <c r="D245" s="86">
        <v>11395711002</v>
      </c>
      <c r="E245" s="66">
        <v>13660781001</v>
      </c>
      <c r="F245" s="85" t="s">
        <v>768</v>
      </c>
      <c r="G245" s="68"/>
      <c r="H245" s="86" t="s">
        <v>660</v>
      </c>
      <c r="I245" s="86">
        <v>10</v>
      </c>
      <c r="J245" s="95">
        <v>10.223567199999998</v>
      </c>
      <c r="K245" s="60">
        <f t="shared" si="9"/>
        <v>766.76753999999983</v>
      </c>
      <c r="L245" s="60">
        <f t="shared" si="10"/>
        <v>421.72214699999989</v>
      </c>
      <c r="M245" s="69">
        <f t="shared" si="11"/>
        <v>0</v>
      </c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3"/>
      <c r="CH245" s="63"/>
      <c r="CI245" s="63"/>
      <c r="CJ245" s="63"/>
      <c r="CK245" s="63"/>
      <c r="CL245" s="63"/>
      <c r="CM245" s="63"/>
      <c r="CN245" s="63"/>
      <c r="CO245" s="63"/>
      <c r="CP245" s="63"/>
      <c r="CQ245" s="63"/>
      <c r="CR245" s="63"/>
      <c r="CS245" s="63"/>
      <c r="CT245" s="63"/>
      <c r="CU245" s="63"/>
      <c r="CV245" s="63"/>
      <c r="CW245" s="63"/>
      <c r="CX245" s="63"/>
      <c r="CY245" s="63"/>
      <c r="CZ245" s="63"/>
      <c r="DA245" s="63"/>
      <c r="DB245" s="63"/>
      <c r="DC245" s="63"/>
      <c r="DD245" s="63"/>
      <c r="DE245" s="63"/>
      <c r="DF245" s="63"/>
      <c r="DG245" s="63"/>
      <c r="DH245" s="63"/>
      <c r="DI245" s="63"/>
      <c r="DJ245" s="63"/>
      <c r="DK245" s="63"/>
      <c r="DL245" s="63"/>
      <c r="DM245" s="63"/>
      <c r="DN245" s="63"/>
      <c r="DO245" s="63"/>
      <c r="DP245" s="63"/>
    </row>
    <row r="246" spans="1:120" s="64" customFormat="1" outlineLevel="2">
      <c r="A246" s="105"/>
      <c r="B246" s="65" t="s">
        <v>286</v>
      </c>
      <c r="C246" s="86" t="s">
        <v>283</v>
      </c>
      <c r="D246" s="86">
        <v>11399121001</v>
      </c>
      <c r="E246" s="66">
        <v>13660791001</v>
      </c>
      <c r="F246" s="85" t="s">
        <v>769</v>
      </c>
      <c r="G246" s="68"/>
      <c r="H246" s="86" t="s">
        <v>660</v>
      </c>
      <c r="I246" s="86">
        <v>10</v>
      </c>
      <c r="J246" s="95">
        <v>17.211350199999998</v>
      </c>
      <c r="K246" s="60">
        <f t="shared" si="9"/>
        <v>1290.8512649999998</v>
      </c>
      <c r="L246" s="60">
        <f t="shared" si="10"/>
        <v>709.96819574999984</v>
      </c>
      <c r="M246" s="69">
        <f t="shared" si="11"/>
        <v>0</v>
      </c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  <c r="CE246" s="63"/>
      <c r="CF246" s="63"/>
      <c r="CG246" s="63"/>
      <c r="CH246" s="63"/>
      <c r="CI246" s="63"/>
      <c r="CJ246" s="63"/>
      <c r="CK246" s="63"/>
      <c r="CL246" s="63"/>
      <c r="CM246" s="63"/>
      <c r="CN246" s="63"/>
      <c r="CO246" s="63"/>
      <c r="CP246" s="63"/>
      <c r="CQ246" s="63"/>
      <c r="CR246" s="63"/>
      <c r="CS246" s="63"/>
      <c r="CT246" s="63"/>
      <c r="CU246" s="63"/>
      <c r="CV246" s="63"/>
      <c r="CW246" s="63"/>
      <c r="CX246" s="63"/>
      <c r="CY246" s="63"/>
      <c r="CZ246" s="63"/>
      <c r="DA246" s="63"/>
      <c r="DB246" s="63"/>
      <c r="DC246" s="63"/>
      <c r="DD246" s="63"/>
      <c r="DE246" s="63"/>
      <c r="DF246" s="63"/>
      <c r="DG246" s="63"/>
      <c r="DH246" s="63"/>
      <c r="DI246" s="63"/>
      <c r="DJ246" s="63"/>
      <c r="DK246" s="63"/>
      <c r="DL246" s="63"/>
      <c r="DM246" s="63"/>
      <c r="DN246" s="63"/>
      <c r="DO246" s="63"/>
      <c r="DP246" s="63"/>
    </row>
    <row r="247" spans="1:120" s="64" customFormat="1" outlineLevel="2">
      <c r="A247" s="105"/>
      <c r="B247" s="65" t="s">
        <v>286</v>
      </c>
      <c r="C247" s="86" t="s">
        <v>283</v>
      </c>
      <c r="D247" s="86">
        <v>139922</v>
      </c>
      <c r="E247" s="66">
        <v>13660801001</v>
      </c>
      <c r="F247" s="85" t="s">
        <v>770</v>
      </c>
      <c r="G247" s="68"/>
      <c r="H247" s="86" t="s">
        <v>660</v>
      </c>
      <c r="I247" s="86">
        <v>10</v>
      </c>
      <c r="J247" s="95">
        <v>18.457819600000001</v>
      </c>
      <c r="K247" s="60">
        <f t="shared" si="9"/>
        <v>1384.33647</v>
      </c>
      <c r="L247" s="60">
        <f t="shared" si="10"/>
        <v>761.38505850000001</v>
      </c>
      <c r="M247" s="69">
        <f t="shared" si="11"/>
        <v>0</v>
      </c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3"/>
      <c r="CH247" s="63"/>
      <c r="CI247" s="63"/>
      <c r="CJ247" s="63"/>
      <c r="CK247" s="63"/>
      <c r="CL247" s="63"/>
      <c r="CM247" s="63"/>
      <c r="CN247" s="63"/>
      <c r="CO247" s="63"/>
      <c r="CP247" s="63"/>
      <c r="CQ247" s="63"/>
      <c r="CR247" s="63"/>
      <c r="CS247" s="63"/>
      <c r="CT247" s="63"/>
      <c r="CU247" s="63"/>
      <c r="CV247" s="63"/>
      <c r="CW247" s="63"/>
      <c r="CX247" s="63"/>
      <c r="CY247" s="63"/>
      <c r="CZ247" s="63"/>
      <c r="DA247" s="63"/>
      <c r="DB247" s="63"/>
      <c r="DC247" s="63"/>
      <c r="DD247" s="63"/>
      <c r="DE247" s="63"/>
      <c r="DF247" s="63"/>
      <c r="DG247" s="63"/>
      <c r="DH247" s="63"/>
      <c r="DI247" s="63"/>
      <c r="DJ247" s="63"/>
      <c r="DK247" s="63"/>
      <c r="DL247" s="63"/>
      <c r="DM247" s="63"/>
      <c r="DN247" s="63"/>
      <c r="DO247" s="63"/>
      <c r="DP247" s="63"/>
    </row>
    <row r="248" spans="1:120" s="64" customFormat="1" outlineLevel="2">
      <c r="A248" s="105"/>
      <c r="B248" s="65" t="s">
        <v>286</v>
      </c>
      <c r="C248" s="86" t="s">
        <v>283</v>
      </c>
      <c r="D248" s="96">
        <v>11399321001</v>
      </c>
      <c r="E248" s="66">
        <v>13660811001</v>
      </c>
      <c r="F248" s="85" t="s">
        <v>771</v>
      </c>
      <c r="G248" s="68"/>
      <c r="H248" s="86" t="s">
        <v>660</v>
      </c>
      <c r="I248" s="86">
        <v>10</v>
      </c>
      <c r="J248" s="95">
        <v>26.100313799999999</v>
      </c>
      <c r="K248" s="60">
        <f t="shared" si="9"/>
        <v>1957.5235349999998</v>
      </c>
      <c r="L248" s="60">
        <f t="shared" si="10"/>
        <v>1076.6379442499999</v>
      </c>
      <c r="M248" s="69">
        <f t="shared" si="11"/>
        <v>0</v>
      </c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3"/>
      <c r="CH248" s="63"/>
      <c r="CI248" s="63"/>
      <c r="CJ248" s="63"/>
      <c r="CK248" s="63"/>
      <c r="CL248" s="63"/>
      <c r="CM248" s="63"/>
      <c r="CN248" s="63"/>
      <c r="CO248" s="63"/>
      <c r="CP248" s="63"/>
      <c r="CQ248" s="63"/>
      <c r="CR248" s="63"/>
      <c r="CS248" s="63"/>
      <c r="CT248" s="63"/>
      <c r="CU248" s="63"/>
      <c r="CV248" s="63"/>
      <c r="CW248" s="63"/>
      <c r="CX248" s="63"/>
      <c r="CY248" s="63"/>
      <c r="CZ248" s="63"/>
      <c r="DA248" s="63"/>
      <c r="DB248" s="63"/>
      <c r="DC248" s="63"/>
      <c r="DD248" s="63"/>
      <c r="DE248" s="63"/>
      <c r="DF248" s="63"/>
      <c r="DG248" s="63"/>
      <c r="DH248" s="63"/>
      <c r="DI248" s="63"/>
      <c r="DJ248" s="63"/>
      <c r="DK248" s="63"/>
      <c r="DL248" s="63"/>
      <c r="DM248" s="63"/>
      <c r="DN248" s="63"/>
      <c r="DO248" s="63"/>
      <c r="DP248" s="63"/>
    </row>
    <row r="249" spans="1:120" s="64" customFormat="1" outlineLevel="2">
      <c r="A249" s="105"/>
      <c r="B249" s="65" t="s">
        <v>286</v>
      </c>
      <c r="C249" s="86" t="s">
        <v>283</v>
      </c>
      <c r="D249" s="86">
        <v>12414751001</v>
      </c>
      <c r="E249" s="66">
        <v>13660821001</v>
      </c>
      <c r="F249" s="85" t="s">
        <v>772</v>
      </c>
      <c r="G249" s="68"/>
      <c r="H249" s="86" t="s">
        <v>660</v>
      </c>
      <c r="I249" s="86">
        <v>5</v>
      </c>
      <c r="J249" s="95">
        <v>28.202943999999995</v>
      </c>
      <c r="K249" s="60">
        <f t="shared" si="9"/>
        <v>2115.2207999999996</v>
      </c>
      <c r="L249" s="60">
        <f t="shared" si="10"/>
        <v>1163.3714399999999</v>
      </c>
      <c r="M249" s="69">
        <f t="shared" si="11"/>
        <v>0</v>
      </c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3"/>
      <c r="CH249" s="63"/>
      <c r="CI249" s="63"/>
      <c r="CJ249" s="63"/>
      <c r="CK249" s="63"/>
      <c r="CL249" s="63"/>
      <c r="CM249" s="63"/>
      <c r="CN249" s="63"/>
      <c r="CO249" s="63"/>
      <c r="CP249" s="63"/>
      <c r="CQ249" s="63"/>
      <c r="CR249" s="63"/>
      <c r="CS249" s="63"/>
      <c r="CT249" s="63"/>
      <c r="CU249" s="63"/>
      <c r="CV249" s="63"/>
      <c r="CW249" s="63"/>
      <c r="CX249" s="63"/>
      <c r="CY249" s="63"/>
      <c r="CZ249" s="63"/>
      <c r="DA249" s="63"/>
      <c r="DB249" s="63"/>
      <c r="DC249" s="63"/>
      <c r="DD249" s="63"/>
      <c r="DE249" s="63"/>
      <c r="DF249" s="63"/>
      <c r="DG249" s="63"/>
      <c r="DH249" s="63"/>
      <c r="DI249" s="63"/>
      <c r="DJ249" s="63"/>
      <c r="DK249" s="63"/>
      <c r="DL249" s="63"/>
      <c r="DM249" s="63"/>
      <c r="DN249" s="63"/>
      <c r="DO249" s="63"/>
      <c r="DP249" s="63"/>
    </row>
    <row r="250" spans="1:120" s="64" customFormat="1" outlineLevel="2">
      <c r="A250" s="105"/>
      <c r="B250" s="65" t="s">
        <v>286</v>
      </c>
      <c r="C250" s="86" t="s">
        <v>283</v>
      </c>
      <c r="D250" s="86">
        <v>137154</v>
      </c>
      <c r="E250" s="66">
        <v>13660831001</v>
      </c>
      <c r="F250" s="85" t="s">
        <v>773</v>
      </c>
      <c r="G250" s="68"/>
      <c r="H250" s="86" t="s">
        <v>660</v>
      </c>
      <c r="I250" s="86">
        <v>5</v>
      </c>
      <c r="J250" s="95">
        <v>32.861466</v>
      </c>
      <c r="K250" s="60">
        <f t="shared" si="9"/>
        <v>2464.60995</v>
      </c>
      <c r="L250" s="60">
        <f t="shared" si="10"/>
        <v>1355.5354725</v>
      </c>
      <c r="M250" s="69">
        <f t="shared" si="11"/>
        <v>0</v>
      </c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3"/>
      <c r="CH250" s="63"/>
      <c r="CI250" s="63"/>
      <c r="CJ250" s="63"/>
      <c r="CK250" s="63"/>
      <c r="CL250" s="63"/>
      <c r="CM250" s="63"/>
      <c r="CN250" s="63"/>
      <c r="CO250" s="63"/>
      <c r="CP250" s="63"/>
      <c r="CQ250" s="63"/>
      <c r="CR250" s="63"/>
      <c r="CS250" s="63"/>
      <c r="CT250" s="63"/>
      <c r="CU250" s="63"/>
      <c r="CV250" s="63"/>
      <c r="CW250" s="63"/>
      <c r="CX250" s="63"/>
      <c r="CY250" s="63"/>
      <c r="CZ250" s="63"/>
      <c r="DA250" s="63"/>
      <c r="DB250" s="63"/>
      <c r="DC250" s="63"/>
      <c r="DD250" s="63"/>
      <c r="DE250" s="63"/>
      <c r="DF250" s="63"/>
      <c r="DG250" s="63"/>
      <c r="DH250" s="63"/>
      <c r="DI250" s="63"/>
      <c r="DJ250" s="63"/>
      <c r="DK250" s="63"/>
      <c r="DL250" s="63"/>
      <c r="DM250" s="63"/>
      <c r="DN250" s="63"/>
      <c r="DO250" s="63"/>
      <c r="DP250" s="63"/>
    </row>
    <row r="251" spans="1:120" s="64" customFormat="1" outlineLevel="2">
      <c r="A251" s="105"/>
      <c r="B251" s="65" t="s">
        <v>286</v>
      </c>
      <c r="C251" s="86" t="s">
        <v>283</v>
      </c>
      <c r="D251" s="96">
        <v>11372651001</v>
      </c>
      <c r="E251" s="66">
        <v>13660841001</v>
      </c>
      <c r="F251" s="85" t="s">
        <v>774</v>
      </c>
      <c r="G251" s="68"/>
      <c r="H251" s="86" t="s">
        <v>660</v>
      </c>
      <c r="I251" s="86">
        <v>1</v>
      </c>
      <c r="J251" s="95">
        <v>33.490996000000003</v>
      </c>
      <c r="K251" s="60">
        <f t="shared" si="9"/>
        <v>2511.8247000000001</v>
      </c>
      <c r="L251" s="60">
        <f t="shared" si="10"/>
        <v>1381.5035849999999</v>
      </c>
      <c r="M251" s="69">
        <f t="shared" si="11"/>
        <v>0</v>
      </c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3"/>
      <c r="CH251" s="63"/>
      <c r="CI251" s="63"/>
      <c r="CJ251" s="63"/>
      <c r="CK251" s="63"/>
      <c r="CL251" s="63"/>
      <c r="CM251" s="63"/>
      <c r="CN251" s="63"/>
      <c r="CO251" s="63"/>
      <c r="CP251" s="63"/>
      <c r="CQ251" s="63"/>
      <c r="CR251" s="63"/>
      <c r="CS251" s="63"/>
      <c r="CT251" s="63"/>
      <c r="CU251" s="63"/>
      <c r="CV251" s="63"/>
      <c r="CW251" s="63"/>
      <c r="CX251" s="63"/>
      <c r="CY251" s="63"/>
      <c r="CZ251" s="63"/>
      <c r="DA251" s="63"/>
      <c r="DB251" s="63"/>
      <c r="DC251" s="63"/>
      <c r="DD251" s="63"/>
      <c r="DE251" s="63"/>
      <c r="DF251" s="63"/>
      <c r="DG251" s="63"/>
      <c r="DH251" s="63"/>
      <c r="DI251" s="63"/>
      <c r="DJ251" s="63"/>
      <c r="DK251" s="63"/>
      <c r="DL251" s="63"/>
      <c r="DM251" s="63"/>
      <c r="DN251" s="63"/>
      <c r="DO251" s="63"/>
      <c r="DP251" s="63"/>
    </row>
    <row r="252" spans="1:120" outlineLevel="2">
      <c r="A252" s="29"/>
      <c r="B252" s="81" t="s">
        <v>286</v>
      </c>
      <c r="C252" s="32"/>
      <c r="D252" s="32">
        <v>137275</v>
      </c>
      <c r="E252" s="70">
        <v>13660861001</v>
      </c>
      <c r="F252" s="87" t="s">
        <v>775</v>
      </c>
      <c r="G252" s="71"/>
      <c r="H252" s="32" t="s">
        <v>660</v>
      </c>
      <c r="I252" s="32">
        <v>1</v>
      </c>
      <c r="J252" s="97">
        <v>63.167040199999995</v>
      </c>
      <c r="K252" s="60">
        <f t="shared" si="9"/>
        <v>4737.5280149999999</v>
      </c>
      <c r="L252" s="60">
        <f t="shared" si="10"/>
        <v>2605.6404082499998</v>
      </c>
      <c r="M252" s="69">
        <f t="shared" si="11"/>
        <v>0</v>
      </c>
    </row>
    <row r="253" spans="1:120" outlineLevel="2">
      <c r="A253" s="29"/>
      <c r="B253" s="81" t="s">
        <v>286</v>
      </c>
      <c r="C253" s="32"/>
      <c r="D253" s="32">
        <v>137285</v>
      </c>
      <c r="E253" s="70">
        <v>13660871001</v>
      </c>
      <c r="F253" s="106" t="s">
        <v>776</v>
      </c>
      <c r="G253" s="71"/>
      <c r="H253" s="32" t="s">
        <v>660</v>
      </c>
      <c r="I253" s="32">
        <v>1</v>
      </c>
      <c r="J253" s="97">
        <v>133.23372919999997</v>
      </c>
      <c r="K253" s="60">
        <f t="shared" si="9"/>
        <v>9992.5296899999976</v>
      </c>
      <c r="L253" s="60">
        <f t="shared" si="10"/>
        <v>5495.8913294999984</v>
      </c>
      <c r="M253" s="69">
        <f t="shared" si="11"/>
        <v>0</v>
      </c>
    </row>
    <row r="254" spans="1:120" outlineLevel="2">
      <c r="A254" s="29"/>
      <c r="B254" s="125" t="s">
        <v>286</v>
      </c>
      <c r="C254" s="32"/>
      <c r="D254" s="32"/>
      <c r="E254" s="70"/>
      <c r="F254" s="106"/>
      <c r="G254" s="107"/>
      <c r="H254" s="32"/>
      <c r="I254" s="32"/>
      <c r="J254" s="97"/>
      <c r="K254" s="60">
        <f t="shared" si="9"/>
        <v>0</v>
      </c>
      <c r="L254" s="60">
        <f t="shared" si="10"/>
        <v>0</v>
      </c>
      <c r="M254" s="69">
        <f t="shared" si="11"/>
        <v>0</v>
      </c>
    </row>
    <row r="255" spans="1:120" outlineLevel="2">
      <c r="A255" s="29"/>
      <c r="B255" s="65" t="s">
        <v>286</v>
      </c>
      <c r="C255" s="86" t="s">
        <v>283</v>
      </c>
      <c r="D255" s="86"/>
      <c r="E255" s="66">
        <v>11691751001</v>
      </c>
      <c r="F255" s="120" t="s">
        <v>858</v>
      </c>
      <c r="G255" s="68"/>
      <c r="H255" s="86" t="s">
        <v>660</v>
      </c>
      <c r="I255" s="86">
        <v>10</v>
      </c>
      <c r="J255" s="97">
        <v>7.2395949999999996</v>
      </c>
      <c r="K255" s="60">
        <f t="shared" si="9"/>
        <v>542.96962499999995</v>
      </c>
      <c r="L255" s="60">
        <f t="shared" si="10"/>
        <v>298.63329375000001</v>
      </c>
      <c r="M255" s="69">
        <f t="shared" si="11"/>
        <v>0</v>
      </c>
    </row>
    <row r="256" spans="1:120" outlineLevel="2">
      <c r="A256" s="29"/>
      <c r="B256" s="65" t="s">
        <v>286</v>
      </c>
      <c r="C256" s="86" t="s">
        <v>283</v>
      </c>
      <c r="D256" s="86"/>
      <c r="E256" s="66">
        <v>11691761001</v>
      </c>
      <c r="F256" s="120" t="s">
        <v>859</v>
      </c>
      <c r="G256" s="68"/>
      <c r="H256" s="86" t="s">
        <v>660</v>
      </c>
      <c r="I256" s="86">
        <v>10</v>
      </c>
      <c r="J256" s="97">
        <v>8.9896883999999986</v>
      </c>
      <c r="K256" s="60">
        <f t="shared" si="9"/>
        <v>674.22662999999989</v>
      </c>
      <c r="L256" s="60">
        <f t="shared" si="10"/>
        <v>370.82464649999991</v>
      </c>
      <c r="M256" s="69">
        <f t="shared" si="11"/>
        <v>0</v>
      </c>
    </row>
    <row r="257" spans="1:120" outlineLevel="2">
      <c r="A257" s="29"/>
      <c r="B257" s="125" t="s">
        <v>286</v>
      </c>
      <c r="C257" s="32"/>
      <c r="D257" s="32"/>
      <c r="E257" s="70"/>
      <c r="F257" s="106"/>
      <c r="G257" s="107"/>
      <c r="H257" s="32"/>
      <c r="I257" s="32"/>
      <c r="J257" s="97"/>
      <c r="K257" s="60">
        <f t="shared" si="9"/>
        <v>0</v>
      </c>
      <c r="L257" s="60">
        <f t="shared" si="10"/>
        <v>0</v>
      </c>
      <c r="M257" s="69">
        <f t="shared" si="11"/>
        <v>0</v>
      </c>
    </row>
    <row r="258" spans="1:120" outlineLevel="2">
      <c r="A258" s="29"/>
      <c r="B258" s="81" t="s">
        <v>286</v>
      </c>
      <c r="C258" s="32"/>
      <c r="D258" s="32"/>
      <c r="E258" s="70">
        <v>13662681001</v>
      </c>
      <c r="F258" s="106" t="s">
        <v>819</v>
      </c>
      <c r="G258" s="71"/>
      <c r="H258" s="32" t="s">
        <v>660</v>
      </c>
      <c r="I258" s="32">
        <v>10</v>
      </c>
      <c r="J258" s="97">
        <v>13.881136499999998</v>
      </c>
      <c r="K258" s="60">
        <f t="shared" si="9"/>
        <v>1041.0852374999999</v>
      </c>
      <c r="L258" s="60">
        <f t="shared" si="10"/>
        <v>572.59688062500004</v>
      </c>
      <c r="M258" s="69">
        <f t="shared" si="11"/>
        <v>0</v>
      </c>
    </row>
    <row r="259" spans="1:120" outlineLevel="2">
      <c r="A259" s="29"/>
      <c r="B259" s="81" t="s">
        <v>286</v>
      </c>
      <c r="C259" s="32"/>
      <c r="D259" s="32"/>
      <c r="E259" s="70">
        <v>13662951001</v>
      </c>
      <c r="F259" s="106" t="s">
        <v>820</v>
      </c>
      <c r="G259" s="71"/>
      <c r="H259" s="32" t="s">
        <v>660</v>
      </c>
      <c r="I259" s="32">
        <v>10</v>
      </c>
      <c r="J259" s="97">
        <v>13.988156599999998</v>
      </c>
      <c r="K259" s="60">
        <f t="shared" si="9"/>
        <v>1049.1117449999999</v>
      </c>
      <c r="L259" s="60">
        <f t="shared" si="10"/>
        <v>577.01145974999997</v>
      </c>
      <c r="M259" s="69">
        <f t="shared" si="11"/>
        <v>0</v>
      </c>
    </row>
    <row r="260" spans="1:120" s="79" customFormat="1" outlineLevel="2">
      <c r="A260" s="29"/>
      <c r="B260" s="30" t="s">
        <v>286</v>
      </c>
      <c r="C260" s="32"/>
      <c r="D260" s="32"/>
      <c r="E260" s="99"/>
      <c r="F260" s="87"/>
      <c r="G260" s="107"/>
      <c r="H260" s="32"/>
      <c r="I260" s="32"/>
      <c r="J260" s="102"/>
      <c r="K260" s="60">
        <f t="shared" si="9"/>
        <v>0</v>
      </c>
      <c r="L260" s="60">
        <f t="shared" si="10"/>
        <v>0</v>
      </c>
      <c r="M260" s="69">
        <f t="shared" si="11"/>
        <v>0</v>
      </c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  <c r="CU260" s="78"/>
      <c r="CV260" s="78"/>
      <c r="CW260" s="78"/>
      <c r="CX260" s="78"/>
      <c r="CY260" s="78"/>
      <c r="CZ260" s="78"/>
      <c r="DA260" s="78"/>
      <c r="DB260" s="78"/>
      <c r="DC260" s="78"/>
      <c r="DD260" s="78"/>
      <c r="DE260" s="78"/>
      <c r="DF260" s="78"/>
      <c r="DG260" s="78"/>
      <c r="DH260" s="78"/>
      <c r="DI260" s="78"/>
      <c r="DJ260" s="78"/>
      <c r="DK260" s="78"/>
      <c r="DL260" s="78"/>
      <c r="DM260" s="78"/>
      <c r="DN260" s="78"/>
      <c r="DO260" s="78"/>
      <c r="DP260" s="78"/>
    </row>
    <row r="261" spans="1:120" outlineLevel="2">
      <c r="A261" s="29"/>
      <c r="B261" s="81" t="s">
        <v>286</v>
      </c>
      <c r="C261" s="36"/>
      <c r="D261" s="98">
        <v>11398821001</v>
      </c>
      <c r="E261" s="70">
        <v>13660441001</v>
      </c>
      <c r="F261" s="87" t="s">
        <v>735</v>
      </c>
      <c r="G261" s="71"/>
      <c r="H261" s="32" t="s">
        <v>660</v>
      </c>
      <c r="I261" s="32">
        <v>1</v>
      </c>
      <c r="J261" s="97">
        <v>54.832062999999984</v>
      </c>
      <c r="K261" s="60">
        <f t="shared" si="9"/>
        <v>4112.4047249999985</v>
      </c>
      <c r="L261" s="60">
        <f t="shared" si="10"/>
        <v>2261.8225987499991</v>
      </c>
      <c r="M261" s="69">
        <f t="shared" si="11"/>
        <v>0</v>
      </c>
    </row>
    <row r="262" spans="1:120" outlineLevel="2">
      <c r="A262" s="29"/>
      <c r="B262" s="81" t="s">
        <v>286</v>
      </c>
      <c r="C262" s="36"/>
      <c r="D262" s="98">
        <v>11378731001</v>
      </c>
      <c r="E262" s="70">
        <v>13660461001</v>
      </c>
      <c r="F262" s="87" t="s">
        <v>734</v>
      </c>
      <c r="G262" s="71"/>
      <c r="H262" s="32" t="s">
        <v>660</v>
      </c>
      <c r="I262" s="32">
        <v>1</v>
      </c>
      <c r="J262" s="97">
        <v>74.863707599999984</v>
      </c>
      <c r="K262" s="60">
        <f t="shared" ref="K262:K325" si="12">J262*$B$2</f>
        <v>5614.7780699999985</v>
      </c>
      <c r="L262" s="60">
        <f t="shared" ref="L262:L325" si="13">K262-K262*$B$4%</f>
        <v>3088.1279384999989</v>
      </c>
      <c r="M262" s="69">
        <f t="shared" ref="M262:M325" si="14">L262*$G$11</f>
        <v>0</v>
      </c>
    </row>
    <row r="263" spans="1:120" s="64" customFormat="1" outlineLevel="2">
      <c r="A263" s="105"/>
      <c r="B263" s="65" t="s">
        <v>286</v>
      </c>
      <c r="C263" s="86" t="s">
        <v>283</v>
      </c>
      <c r="D263" s="86"/>
      <c r="E263" s="66">
        <v>11600211001</v>
      </c>
      <c r="F263" s="85" t="s">
        <v>247</v>
      </c>
      <c r="G263" s="68"/>
      <c r="H263" s="86" t="s">
        <v>660</v>
      </c>
      <c r="I263" s="86">
        <v>10</v>
      </c>
      <c r="J263" s="95">
        <v>5.5524545999999999</v>
      </c>
      <c r="K263" s="60">
        <f t="shared" si="12"/>
        <v>416.43409500000001</v>
      </c>
      <c r="L263" s="60">
        <f t="shared" si="13"/>
        <v>229.03875225000002</v>
      </c>
      <c r="M263" s="69">
        <f t="shared" si="14"/>
        <v>0</v>
      </c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  <c r="CE263" s="63"/>
      <c r="CF263" s="63"/>
      <c r="CG263" s="63"/>
      <c r="CH263" s="63"/>
      <c r="CI263" s="63"/>
      <c r="CJ263" s="63"/>
      <c r="CK263" s="63"/>
      <c r="CL263" s="63"/>
      <c r="CM263" s="63"/>
      <c r="CN263" s="63"/>
      <c r="CO263" s="63"/>
      <c r="CP263" s="63"/>
      <c r="CQ263" s="63"/>
      <c r="CR263" s="63"/>
      <c r="CS263" s="63"/>
      <c r="CT263" s="63"/>
      <c r="CU263" s="63"/>
      <c r="CV263" s="63"/>
      <c r="CW263" s="63"/>
      <c r="CX263" s="63"/>
      <c r="CY263" s="63"/>
      <c r="CZ263" s="63"/>
      <c r="DA263" s="63"/>
      <c r="DB263" s="63"/>
      <c r="DC263" s="63"/>
      <c r="DD263" s="63"/>
      <c r="DE263" s="63"/>
      <c r="DF263" s="63"/>
      <c r="DG263" s="63"/>
      <c r="DH263" s="63"/>
      <c r="DI263" s="63"/>
      <c r="DJ263" s="63"/>
      <c r="DK263" s="63"/>
      <c r="DL263" s="63"/>
      <c r="DM263" s="63"/>
      <c r="DN263" s="63"/>
      <c r="DO263" s="63"/>
      <c r="DP263" s="63"/>
    </row>
    <row r="264" spans="1:120" s="64" customFormat="1" outlineLevel="2">
      <c r="A264" s="105"/>
      <c r="B264" s="65" t="s">
        <v>286</v>
      </c>
      <c r="C264" s="86" t="s">
        <v>283</v>
      </c>
      <c r="D264" s="86"/>
      <c r="E264" s="66">
        <v>11600221001</v>
      </c>
      <c r="F264" s="85" t="s">
        <v>901</v>
      </c>
      <c r="G264" s="68"/>
      <c r="H264" s="86" t="s">
        <v>660</v>
      </c>
      <c r="I264" s="86">
        <v>10</v>
      </c>
      <c r="J264" s="95">
        <v>7.2395949999999996</v>
      </c>
      <c r="K264" s="60">
        <f t="shared" si="12"/>
        <v>542.96962499999995</v>
      </c>
      <c r="L264" s="60">
        <f t="shared" si="13"/>
        <v>298.63329375000001</v>
      </c>
      <c r="M264" s="69">
        <f t="shared" si="14"/>
        <v>0</v>
      </c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  <c r="CE264" s="63"/>
      <c r="CF264" s="63"/>
      <c r="CG264" s="63"/>
      <c r="CH264" s="63"/>
      <c r="CI264" s="63"/>
      <c r="CJ264" s="63"/>
      <c r="CK264" s="63"/>
      <c r="CL264" s="63"/>
      <c r="CM264" s="63"/>
      <c r="CN264" s="63"/>
      <c r="CO264" s="63"/>
      <c r="CP264" s="63"/>
      <c r="CQ264" s="63"/>
      <c r="CR264" s="63"/>
      <c r="CS264" s="63"/>
      <c r="CT264" s="63"/>
      <c r="CU264" s="63"/>
      <c r="CV264" s="63"/>
      <c r="CW264" s="63"/>
      <c r="CX264" s="63"/>
      <c r="CY264" s="63"/>
      <c r="CZ264" s="63"/>
      <c r="DA264" s="63"/>
      <c r="DB264" s="63"/>
      <c r="DC264" s="63"/>
      <c r="DD264" s="63"/>
      <c r="DE264" s="63"/>
      <c r="DF264" s="63"/>
      <c r="DG264" s="63"/>
      <c r="DH264" s="63"/>
      <c r="DI264" s="63"/>
      <c r="DJ264" s="63"/>
      <c r="DK264" s="63"/>
      <c r="DL264" s="63"/>
      <c r="DM264" s="63"/>
      <c r="DN264" s="63"/>
      <c r="DO264" s="63"/>
      <c r="DP264" s="63"/>
    </row>
    <row r="265" spans="1:120" s="64" customFormat="1" outlineLevel="2">
      <c r="A265" s="105"/>
      <c r="B265" s="65" t="s">
        <v>286</v>
      </c>
      <c r="C265" s="86" t="s">
        <v>283</v>
      </c>
      <c r="D265" s="86"/>
      <c r="E265" s="66">
        <v>11600231001</v>
      </c>
      <c r="F265" s="85" t="s">
        <v>248</v>
      </c>
      <c r="G265" s="68"/>
      <c r="H265" s="86" t="s">
        <v>660</v>
      </c>
      <c r="I265" s="86">
        <v>10</v>
      </c>
      <c r="J265" s="95">
        <v>9.7199431999999995</v>
      </c>
      <c r="K265" s="60">
        <f t="shared" si="12"/>
        <v>728.99573999999996</v>
      </c>
      <c r="L265" s="60">
        <f t="shared" si="13"/>
        <v>400.94765699999999</v>
      </c>
      <c r="M265" s="69">
        <f t="shared" si="14"/>
        <v>0</v>
      </c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  <c r="CE265" s="63"/>
      <c r="CF265" s="63"/>
      <c r="CG265" s="63"/>
      <c r="CH265" s="63"/>
      <c r="CI265" s="63"/>
      <c r="CJ265" s="63"/>
      <c r="CK265" s="63"/>
      <c r="CL265" s="63"/>
      <c r="CM265" s="63"/>
      <c r="CN265" s="63"/>
      <c r="CO265" s="63"/>
      <c r="CP265" s="63"/>
      <c r="CQ265" s="63"/>
      <c r="CR265" s="63"/>
      <c r="CS265" s="63"/>
      <c r="CT265" s="63"/>
      <c r="CU265" s="63"/>
      <c r="CV265" s="63"/>
      <c r="CW265" s="63"/>
      <c r="CX265" s="63"/>
      <c r="CY265" s="63"/>
      <c r="CZ265" s="63"/>
      <c r="DA265" s="63"/>
      <c r="DB265" s="63"/>
      <c r="DC265" s="63"/>
      <c r="DD265" s="63"/>
      <c r="DE265" s="63"/>
      <c r="DF265" s="63"/>
      <c r="DG265" s="63"/>
      <c r="DH265" s="63"/>
      <c r="DI265" s="63"/>
      <c r="DJ265" s="63"/>
      <c r="DK265" s="63"/>
      <c r="DL265" s="63"/>
      <c r="DM265" s="63"/>
      <c r="DN265" s="63"/>
      <c r="DO265" s="63"/>
      <c r="DP265" s="63"/>
    </row>
    <row r="266" spans="1:120" s="64" customFormat="1" outlineLevel="2">
      <c r="A266" s="105"/>
      <c r="B266" s="65" t="s">
        <v>286</v>
      </c>
      <c r="C266" s="86" t="s">
        <v>283</v>
      </c>
      <c r="D266" s="86"/>
      <c r="E266" s="66">
        <v>11600241001</v>
      </c>
      <c r="F266" s="85" t="s">
        <v>902</v>
      </c>
      <c r="G266" s="68"/>
      <c r="H266" s="86" t="s">
        <v>660</v>
      </c>
      <c r="I266" s="86">
        <v>3</v>
      </c>
      <c r="J266" s="95">
        <v>15.574572199999999</v>
      </c>
      <c r="K266" s="60">
        <f t="shared" si="12"/>
        <v>1168.0929149999999</v>
      </c>
      <c r="L266" s="60">
        <f t="shared" si="13"/>
        <v>642.45110324999996</v>
      </c>
      <c r="M266" s="69">
        <f t="shared" si="14"/>
        <v>0</v>
      </c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  <c r="CL266" s="63"/>
      <c r="CM266" s="63"/>
      <c r="CN266" s="63"/>
      <c r="CO266" s="63"/>
      <c r="CP266" s="63"/>
      <c r="CQ266" s="63"/>
      <c r="CR266" s="63"/>
      <c r="CS266" s="63"/>
      <c r="CT266" s="63"/>
      <c r="CU266" s="63"/>
      <c r="CV266" s="63"/>
      <c r="CW266" s="63"/>
      <c r="CX266" s="63"/>
      <c r="CY266" s="63"/>
      <c r="CZ266" s="63"/>
      <c r="DA266" s="63"/>
      <c r="DB266" s="63"/>
      <c r="DC266" s="63"/>
      <c r="DD266" s="63"/>
      <c r="DE266" s="63"/>
      <c r="DF266" s="63"/>
      <c r="DG266" s="63"/>
      <c r="DH266" s="63"/>
      <c r="DI266" s="63"/>
      <c r="DJ266" s="63"/>
      <c r="DK266" s="63"/>
      <c r="DL266" s="63"/>
      <c r="DM266" s="63"/>
      <c r="DN266" s="63"/>
      <c r="DO266" s="63"/>
      <c r="DP266" s="63"/>
    </row>
    <row r="267" spans="1:120" s="64" customFormat="1" outlineLevel="2">
      <c r="A267" s="105"/>
      <c r="B267" s="65" t="s">
        <v>286</v>
      </c>
      <c r="C267" s="86" t="s">
        <v>283</v>
      </c>
      <c r="D267" s="86"/>
      <c r="E267" s="66">
        <v>11600251001</v>
      </c>
      <c r="F267" s="85" t="s">
        <v>249</v>
      </c>
      <c r="G267" s="68"/>
      <c r="H267" s="86" t="s">
        <v>660</v>
      </c>
      <c r="I267" s="86">
        <v>3</v>
      </c>
      <c r="J267" s="95">
        <v>26.717253199999998</v>
      </c>
      <c r="K267" s="60">
        <f t="shared" si="12"/>
        <v>2003.7939899999999</v>
      </c>
      <c r="L267" s="60">
        <f t="shared" si="13"/>
        <v>1102.0866944999998</v>
      </c>
      <c r="M267" s="69">
        <f t="shared" si="14"/>
        <v>0</v>
      </c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  <c r="CE267" s="63"/>
      <c r="CF267" s="63"/>
      <c r="CG267" s="63"/>
      <c r="CH267" s="63"/>
      <c r="CI267" s="63"/>
      <c r="CJ267" s="63"/>
      <c r="CK267" s="63"/>
      <c r="CL267" s="63"/>
      <c r="CM267" s="63"/>
      <c r="CN267" s="63"/>
      <c r="CO267" s="63"/>
      <c r="CP267" s="63"/>
      <c r="CQ267" s="63"/>
      <c r="CR267" s="63"/>
      <c r="CS267" s="63"/>
      <c r="CT267" s="63"/>
      <c r="CU267" s="63"/>
      <c r="CV267" s="63"/>
      <c r="CW267" s="63"/>
      <c r="CX267" s="63"/>
      <c r="CY267" s="63"/>
      <c r="CZ267" s="63"/>
      <c r="DA267" s="63"/>
      <c r="DB267" s="63"/>
      <c r="DC267" s="63"/>
      <c r="DD267" s="63"/>
      <c r="DE267" s="63"/>
      <c r="DF267" s="63"/>
      <c r="DG267" s="63"/>
      <c r="DH267" s="63"/>
      <c r="DI267" s="63"/>
      <c r="DJ267" s="63"/>
      <c r="DK267" s="63"/>
      <c r="DL267" s="63"/>
      <c r="DM267" s="63"/>
      <c r="DN267" s="63"/>
      <c r="DO267" s="63"/>
      <c r="DP267" s="63"/>
    </row>
    <row r="268" spans="1:120" s="64" customFormat="1" outlineLevel="2">
      <c r="A268" s="105"/>
      <c r="B268" s="30" t="s">
        <v>286</v>
      </c>
      <c r="C268" s="86"/>
      <c r="D268" s="86"/>
      <c r="E268" s="66"/>
      <c r="F268" s="85"/>
      <c r="G268" s="107"/>
      <c r="H268" s="86"/>
      <c r="I268" s="86"/>
      <c r="J268" s="95"/>
      <c r="K268" s="60">
        <f t="shared" si="12"/>
        <v>0</v>
      </c>
      <c r="L268" s="60">
        <f t="shared" si="13"/>
        <v>0</v>
      </c>
      <c r="M268" s="69">
        <f t="shared" si="14"/>
        <v>0</v>
      </c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  <c r="CE268" s="63"/>
      <c r="CF268" s="63"/>
      <c r="CG268" s="63"/>
      <c r="CH268" s="63"/>
      <c r="CI268" s="63"/>
      <c r="CJ268" s="63"/>
      <c r="CK268" s="63"/>
      <c r="CL268" s="63"/>
      <c r="CM268" s="63"/>
      <c r="CN268" s="63"/>
      <c r="CO268" s="63"/>
      <c r="CP268" s="63"/>
      <c r="CQ268" s="63"/>
      <c r="CR268" s="63"/>
      <c r="CS268" s="63"/>
      <c r="CT268" s="63"/>
      <c r="CU268" s="63"/>
      <c r="CV268" s="63"/>
      <c r="CW268" s="63"/>
      <c r="CX268" s="63"/>
      <c r="CY268" s="63"/>
      <c r="CZ268" s="63"/>
      <c r="DA268" s="63"/>
      <c r="DB268" s="63"/>
      <c r="DC268" s="63"/>
      <c r="DD268" s="63"/>
      <c r="DE268" s="63"/>
      <c r="DF268" s="63"/>
      <c r="DG268" s="63"/>
      <c r="DH268" s="63"/>
      <c r="DI268" s="63"/>
      <c r="DJ268" s="63"/>
      <c r="DK268" s="63"/>
      <c r="DL268" s="63"/>
      <c r="DM268" s="63"/>
      <c r="DN268" s="63"/>
      <c r="DO268" s="63"/>
      <c r="DP268" s="63"/>
    </row>
    <row r="269" spans="1:120" s="79" customFormat="1" outlineLevel="2">
      <c r="A269" s="29"/>
      <c r="B269" s="30" t="s">
        <v>286</v>
      </c>
      <c r="C269" s="32"/>
      <c r="D269" s="32"/>
      <c r="E269" s="99"/>
      <c r="F269" s="87"/>
      <c r="G269" s="107"/>
      <c r="H269" s="32"/>
      <c r="I269" s="32"/>
      <c r="J269" s="102"/>
      <c r="K269" s="60">
        <f t="shared" si="12"/>
        <v>0</v>
      </c>
      <c r="L269" s="60">
        <f t="shared" si="13"/>
        <v>0</v>
      </c>
      <c r="M269" s="69">
        <f t="shared" si="14"/>
        <v>0</v>
      </c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  <c r="CU269" s="78"/>
      <c r="CV269" s="78"/>
      <c r="CW269" s="78"/>
      <c r="CX269" s="78"/>
      <c r="CY269" s="78"/>
      <c r="CZ269" s="78"/>
      <c r="DA269" s="78"/>
      <c r="DB269" s="78"/>
      <c r="DC269" s="78"/>
      <c r="DD269" s="78"/>
      <c r="DE269" s="78"/>
      <c r="DF269" s="78"/>
      <c r="DG269" s="78"/>
      <c r="DH269" s="78"/>
      <c r="DI269" s="78"/>
      <c r="DJ269" s="78"/>
      <c r="DK269" s="78"/>
      <c r="DL269" s="78"/>
      <c r="DM269" s="78"/>
      <c r="DN269" s="78"/>
      <c r="DO269" s="78"/>
      <c r="DP269" s="78"/>
    </row>
    <row r="270" spans="1:120" outlineLevel="2">
      <c r="A270" s="29"/>
      <c r="B270" s="81" t="s">
        <v>286</v>
      </c>
      <c r="C270" s="32"/>
      <c r="D270" s="32">
        <v>137094</v>
      </c>
      <c r="E270" s="70">
        <v>13660471001</v>
      </c>
      <c r="F270" s="87" t="s">
        <v>498</v>
      </c>
      <c r="G270" s="71"/>
      <c r="H270" s="32" t="s">
        <v>660</v>
      </c>
      <c r="I270" s="32">
        <v>1</v>
      </c>
      <c r="J270" s="97">
        <v>66.251737199999994</v>
      </c>
      <c r="K270" s="60">
        <f t="shared" si="12"/>
        <v>4968.8802899999991</v>
      </c>
      <c r="L270" s="60">
        <f t="shared" si="13"/>
        <v>2732.8841594999994</v>
      </c>
      <c r="M270" s="69">
        <f t="shared" si="14"/>
        <v>0</v>
      </c>
    </row>
    <row r="271" spans="1:120" outlineLevel="2">
      <c r="A271" s="29"/>
      <c r="B271" s="81" t="s">
        <v>286</v>
      </c>
      <c r="C271" s="32"/>
      <c r="D271" s="32">
        <v>137104</v>
      </c>
      <c r="E271" s="70">
        <v>13660481001</v>
      </c>
      <c r="F271" s="87" t="s">
        <v>499</v>
      </c>
      <c r="G271" s="71"/>
      <c r="H271" s="32" t="s">
        <v>660</v>
      </c>
      <c r="I271" s="32">
        <v>1</v>
      </c>
      <c r="J271" s="97">
        <v>100.57371279999998</v>
      </c>
      <c r="K271" s="60">
        <f t="shared" si="12"/>
        <v>7543.0284599999986</v>
      </c>
      <c r="L271" s="60">
        <f t="shared" si="13"/>
        <v>4148.6656529999991</v>
      </c>
      <c r="M271" s="69">
        <f t="shared" si="14"/>
        <v>0</v>
      </c>
    </row>
    <row r="272" spans="1:120" s="64" customFormat="1" outlineLevel="2">
      <c r="A272" s="105"/>
      <c r="B272" s="65" t="s">
        <v>286</v>
      </c>
      <c r="C272" s="86" t="s">
        <v>283</v>
      </c>
      <c r="D272" s="86"/>
      <c r="E272" s="66">
        <v>11600521001</v>
      </c>
      <c r="F272" s="85" t="s">
        <v>276</v>
      </c>
      <c r="G272" s="68"/>
      <c r="H272" s="86" t="s">
        <v>660</v>
      </c>
      <c r="I272" s="86">
        <v>10</v>
      </c>
      <c r="J272" s="95">
        <v>9.9339833999999971</v>
      </c>
      <c r="K272" s="60">
        <f t="shared" si="12"/>
        <v>745.0487549999998</v>
      </c>
      <c r="L272" s="60">
        <f t="shared" si="13"/>
        <v>409.77681524999986</v>
      </c>
      <c r="M272" s="69">
        <f t="shared" si="14"/>
        <v>0</v>
      </c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3"/>
      <c r="CH272" s="63"/>
      <c r="CI272" s="63"/>
      <c r="CJ272" s="63"/>
      <c r="CK272" s="63"/>
      <c r="CL272" s="63"/>
      <c r="CM272" s="63"/>
      <c r="CN272" s="63"/>
      <c r="CO272" s="63"/>
      <c r="CP272" s="63"/>
      <c r="CQ272" s="63"/>
      <c r="CR272" s="63"/>
      <c r="CS272" s="63"/>
      <c r="CT272" s="63"/>
      <c r="CU272" s="63"/>
      <c r="CV272" s="63"/>
      <c r="CW272" s="63"/>
      <c r="CX272" s="63"/>
      <c r="CY272" s="63"/>
      <c r="CZ272" s="63"/>
      <c r="DA272" s="63"/>
      <c r="DB272" s="63"/>
      <c r="DC272" s="63"/>
      <c r="DD272" s="63"/>
      <c r="DE272" s="63"/>
      <c r="DF272" s="63"/>
      <c r="DG272" s="63"/>
      <c r="DH272" s="63"/>
      <c r="DI272" s="63"/>
      <c r="DJ272" s="63"/>
      <c r="DK272" s="63"/>
      <c r="DL272" s="63"/>
      <c r="DM272" s="63"/>
      <c r="DN272" s="63"/>
      <c r="DO272" s="63"/>
      <c r="DP272" s="63"/>
    </row>
    <row r="273" spans="1:120" s="64" customFormat="1" outlineLevel="2">
      <c r="A273" s="105"/>
      <c r="B273" s="65" t="s">
        <v>286</v>
      </c>
      <c r="C273" s="86" t="s">
        <v>283</v>
      </c>
      <c r="D273" s="86"/>
      <c r="E273" s="66">
        <v>11600531001</v>
      </c>
      <c r="F273" s="85" t="s">
        <v>277</v>
      </c>
      <c r="G273" s="68"/>
      <c r="H273" s="86" t="s">
        <v>660</v>
      </c>
      <c r="I273" s="86">
        <v>10</v>
      </c>
      <c r="J273" s="95">
        <v>12.741687199999998</v>
      </c>
      <c r="K273" s="60">
        <f t="shared" si="12"/>
        <v>955.62653999999986</v>
      </c>
      <c r="L273" s="60">
        <f t="shared" si="13"/>
        <v>525.59459699999991</v>
      </c>
      <c r="M273" s="69">
        <f t="shared" si="14"/>
        <v>0</v>
      </c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  <c r="CT273" s="63"/>
      <c r="CU273" s="63"/>
      <c r="CV273" s="63"/>
      <c r="CW273" s="63"/>
      <c r="CX273" s="63"/>
      <c r="CY273" s="63"/>
      <c r="CZ273" s="63"/>
      <c r="DA273" s="63"/>
      <c r="DB273" s="63"/>
      <c r="DC273" s="63"/>
      <c r="DD273" s="63"/>
      <c r="DE273" s="63"/>
      <c r="DF273" s="63"/>
      <c r="DG273" s="63"/>
      <c r="DH273" s="63"/>
      <c r="DI273" s="63"/>
      <c r="DJ273" s="63"/>
      <c r="DK273" s="63"/>
      <c r="DL273" s="63"/>
      <c r="DM273" s="63"/>
      <c r="DN273" s="63"/>
      <c r="DO273" s="63"/>
      <c r="DP273" s="63"/>
    </row>
    <row r="274" spans="1:120" s="64" customFormat="1" outlineLevel="2">
      <c r="A274" s="105"/>
      <c r="B274" s="65" t="s">
        <v>286</v>
      </c>
      <c r="C274" s="86" t="s">
        <v>283</v>
      </c>
      <c r="D274" s="86"/>
      <c r="E274" s="66">
        <v>11600541001</v>
      </c>
      <c r="F274" s="85" t="s">
        <v>278</v>
      </c>
      <c r="G274" s="68"/>
      <c r="H274" s="86" t="s">
        <v>660</v>
      </c>
      <c r="I274" s="86">
        <v>3</v>
      </c>
      <c r="J274" s="95">
        <v>18.659269199999997</v>
      </c>
      <c r="K274" s="60">
        <f t="shared" si="12"/>
        <v>1399.4451899999997</v>
      </c>
      <c r="L274" s="60">
        <f t="shared" si="13"/>
        <v>769.69485449999979</v>
      </c>
      <c r="M274" s="69">
        <f t="shared" si="14"/>
        <v>0</v>
      </c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3"/>
      <c r="CH274" s="63"/>
      <c r="CI274" s="63"/>
      <c r="CJ274" s="63"/>
      <c r="CK274" s="63"/>
      <c r="CL274" s="63"/>
      <c r="CM274" s="63"/>
      <c r="CN274" s="63"/>
      <c r="CO274" s="63"/>
      <c r="CP274" s="63"/>
      <c r="CQ274" s="63"/>
      <c r="CR274" s="63"/>
      <c r="CS274" s="63"/>
      <c r="CT274" s="63"/>
      <c r="CU274" s="63"/>
      <c r="CV274" s="63"/>
      <c r="CW274" s="63"/>
      <c r="CX274" s="63"/>
      <c r="CY274" s="63"/>
      <c r="CZ274" s="63"/>
      <c r="DA274" s="63"/>
      <c r="DB274" s="63"/>
      <c r="DC274" s="63"/>
      <c r="DD274" s="63"/>
      <c r="DE274" s="63"/>
      <c r="DF274" s="63"/>
      <c r="DG274" s="63"/>
      <c r="DH274" s="63"/>
      <c r="DI274" s="63"/>
      <c r="DJ274" s="63"/>
      <c r="DK274" s="63"/>
      <c r="DL274" s="63"/>
      <c r="DM274" s="63"/>
      <c r="DN274" s="63"/>
      <c r="DO274" s="63"/>
      <c r="DP274" s="63"/>
    </row>
    <row r="275" spans="1:120" s="64" customFormat="1" outlineLevel="2">
      <c r="A275" s="105"/>
      <c r="B275" s="65" t="s">
        <v>286</v>
      </c>
      <c r="C275" s="86" t="s">
        <v>283</v>
      </c>
      <c r="D275" s="86"/>
      <c r="E275" s="66">
        <v>11600551001</v>
      </c>
      <c r="F275" s="85" t="s">
        <v>279</v>
      </c>
      <c r="G275" s="68"/>
      <c r="H275" s="86" t="s">
        <v>660</v>
      </c>
      <c r="I275" s="86">
        <v>2</v>
      </c>
      <c r="J275" s="95">
        <v>35.152955200000001</v>
      </c>
      <c r="K275" s="60">
        <f t="shared" si="12"/>
        <v>2636.4716400000002</v>
      </c>
      <c r="L275" s="60">
        <f t="shared" si="13"/>
        <v>1450.0594020000001</v>
      </c>
      <c r="M275" s="69">
        <f t="shared" si="14"/>
        <v>0</v>
      </c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3"/>
      <c r="CH275" s="63"/>
      <c r="CI275" s="63"/>
      <c r="CJ275" s="63"/>
      <c r="CK275" s="63"/>
      <c r="CL275" s="63"/>
      <c r="CM275" s="63"/>
      <c r="CN275" s="63"/>
      <c r="CO275" s="63"/>
      <c r="CP275" s="63"/>
      <c r="CQ275" s="63"/>
      <c r="CR275" s="63"/>
      <c r="CS275" s="63"/>
      <c r="CT275" s="63"/>
      <c r="CU275" s="63"/>
      <c r="CV275" s="63"/>
      <c r="CW275" s="63"/>
      <c r="CX275" s="63"/>
      <c r="CY275" s="63"/>
      <c r="CZ275" s="63"/>
      <c r="DA275" s="63"/>
      <c r="DB275" s="63"/>
      <c r="DC275" s="63"/>
      <c r="DD275" s="63"/>
      <c r="DE275" s="63"/>
      <c r="DF275" s="63"/>
      <c r="DG275" s="63"/>
      <c r="DH275" s="63"/>
      <c r="DI275" s="63"/>
      <c r="DJ275" s="63"/>
      <c r="DK275" s="63"/>
      <c r="DL275" s="63"/>
      <c r="DM275" s="63"/>
      <c r="DN275" s="63"/>
      <c r="DO275" s="63"/>
      <c r="DP275" s="63"/>
    </row>
    <row r="276" spans="1:120" s="79" customFormat="1" outlineLevel="2">
      <c r="A276" s="29"/>
      <c r="B276" s="30" t="s">
        <v>286</v>
      </c>
      <c r="C276" s="32"/>
      <c r="D276" s="32"/>
      <c r="E276" s="99"/>
      <c r="F276" s="87"/>
      <c r="G276" s="107"/>
      <c r="H276" s="32"/>
      <c r="I276" s="32"/>
      <c r="J276" s="102"/>
      <c r="K276" s="60">
        <f t="shared" si="12"/>
        <v>0</v>
      </c>
      <c r="L276" s="60">
        <f t="shared" si="13"/>
        <v>0</v>
      </c>
      <c r="M276" s="69">
        <f t="shared" si="14"/>
        <v>0</v>
      </c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  <c r="CU276" s="78"/>
      <c r="CV276" s="78"/>
      <c r="CW276" s="78"/>
      <c r="CX276" s="78"/>
      <c r="CY276" s="78"/>
      <c r="CZ276" s="78"/>
      <c r="DA276" s="78"/>
      <c r="DB276" s="78"/>
      <c r="DC276" s="78"/>
      <c r="DD276" s="78"/>
      <c r="DE276" s="78"/>
      <c r="DF276" s="78"/>
      <c r="DG276" s="78"/>
      <c r="DH276" s="78"/>
      <c r="DI276" s="78"/>
      <c r="DJ276" s="78"/>
      <c r="DK276" s="78"/>
      <c r="DL276" s="78"/>
      <c r="DM276" s="78"/>
      <c r="DN276" s="78"/>
      <c r="DO276" s="78"/>
      <c r="DP276" s="78"/>
    </row>
    <row r="277" spans="1:120" s="64" customFormat="1" outlineLevel="2">
      <c r="A277" s="105"/>
      <c r="B277" s="65" t="s">
        <v>286</v>
      </c>
      <c r="C277" s="86" t="s">
        <v>283</v>
      </c>
      <c r="D277" s="86"/>
      <c r="E277" s="66">
        <v>11388811002</v>
      </c>
      <c r="F277" s="85" t="s">
        <v>697</v>
      </c>
      <c r="G277" s="68"/>
      <c r="H277" s="86" t="s">
        <v>660</v>
      </c>
      <c r="I277" s="86">
        <v>10</v>
      </c>
      <c r="J277" s="95">
        <v>1.510872</v>
      </c>
      <c r="K277" s="60">
        <f t="shared" si="12"/>
        <v>113.3154</v>
      </c>
      <c r="L277" s="60">
        <f t="shared" si="13"/>
        <v>62.32347</v>
      </c>
      <c r="M277" s="69">
        <f t="shared" si="14"/>
        <v>0</v>
      </c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  <c r="CL277" s="63"/>
      <c r="CM277" s="63"/>
      <c r="CN277" s="63"/>
      <c r="CO277" s="63"/>
      <c r="CP277" s="63"/>
      <c r="CQ277" s="63"/>
      <c r="CR277" s="63"/>
      <c r="CS277" s="63"/>
      <c r="CT277" s="63"/>
      <c r="CU277" s="63"/>
      <c r="CV277" s="63"/>
      <c r="CW277" s="63"/>
      <c r="CX277" s="63"/>
      <c r="CY277" s="63"/>
      <c r="CZ277" s="63"/>
      <c r="DA277" s="63"/>
      <c r="DB277" s="63"/>
      <c r="DC277" s="63"/>
      <c r="DD277" s="63"/>
      <c r="DE277" s="63"/>
      <c r="DF277" s="63"/>
      <c r="DG277" s="63"/>
      <c r="DH277" s="63"/>
      <c r="DI277" s="63"/>
      <c r="DJ277" s="63"/>
      <c r="DK277" s="63"/>
      <c r="DL277" s="63"/>
      <c r="DM277" s="63"/>
      <c r="DN277" s="63"/>
      <c r="DO277" s="63"/>
      <c r="DP277" s="63"/>
    </row>
    <row r="278" spans="1:120" s="64" customFormat="1" outlineLevel="2">
      <c r="A278" s="105"/>
      <c r="B278" s="65" t="s">
        <v>286</v>
      </c>
      <c r="C278" s="86" t="s">
        <v>283</v>
      </c>
      <c r="D278" s="86"/>
      <c r="E278" s="66">
        <v>11388911002</v>
      </c>
      <c r="F278" s="85" t="s">
        <v>698</v>
      </c>
      <c r="G278" s="68"/>
      <c r="H278" s="86" t="s">
        <v>660</v>
      </c>
      <c r="I278" s="86">
        <v>10</v>
      </c>
      <c r="J278" s="95">
        <v>1.8885899999999998</v>
      </c>
      <c r="K278" s="60">
        <f t="shared" si="12"/>
        <v>141.64424999999997</v>
      </c>
      <c r="L278" s="60">
        <f t="shared" si="13"/>
        <v>77.904337499999983</v>
      </c>
      <c r="M278" s="69">
        <f t="shared" si="14"/>
        <v>0</v>
      </c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L278" s="63"/>
      <c r="CM278" s="63"/>
      <c r="CN278" s="63"/>
      <c r="CO278" s="63"/>
      <c r="CP278" s="63"/>
      <c r="CQ278" s="63"/>
      <c r="CR278" s="63"/>
      <c r="CS278" s="63"/>
      <c r="CT278" s="63"/>
      <c r="CU278" s="63"/>
      <c r="CV278" s="63"/>
      <c r="CW278" s="63"/>
      <c r="CX278" s="63"/>
      <c r="CY278" s="63"/>
      <c r="CZ278" s="63"/>
      <c r="DA278" s="63"/>
      <c r="DB278" s="63"/>
      <c r="DC278" s="63"/>
      <c r="DD278" s="63"/>
      <c r="DE278" s="63"/>
      <c r="DF278" s="63"/>
      <c r="DG278" s="63"/>
      <c r="DH278" s="63"/>
      <c r="DI278" s="63"/>
      <c r="DJ278" s="63"/>
      <c r="DK278" s="63"/>
      <c r="DL278" s="63"/>
      <c r="DM278" s="63"/>
      <c r="DN278" s="63"/>
      <c r="DO278" s="63"/>
      <c r="DP278" s="63"/>
    </row>
    <row r="279" spans="1:120" s="64" customFormat="1" outlineLevel="2">
      <c r="A279" s="105"/>
      <c r="B279" s="65" t="s">
        <v>286</v>
      </c>
      <c r="C279" s="86" t="s">
        <v>283</v>
      </c>
      <c r="D279" s="86"/>
      <c r="E279" s="66">
        <v>11383511002</v>
      </c>
      <c r="F279" s="85" t="s">
        <v>699</v>
      </c>
      <c r="G279" s="68"/>
      <c r="H279" s="86" t="s">
        <v>660</v>
      </c>
      <c r="I279" s="86">
        <v>10</v>
      </c>
      <c r="J279" s="95">
        <v>3.2106029999999994</v>
      </c>
      <c r="K279" s="60">
        <f t="shared" si="12"/>
        <v>240.79522499999996</v>
      </c>
      <c r="L279" s="60">
        <f t="shared" si="13"/>
        <v>132.43737374999998</v>
      </c>
      <c r="M279" s="69">
        <f t="shared" si="14"/>
        <v>0</v>
      </c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  <c r="CL279" s="63"/>
      <c r="CM279" s="63"/>
      <c r="CN279" s="63"/>
      <c r="CO279" s="63"/>
      <c r="CP279" s="63"/>
      <c r="CQ279" s="63"/>
      <c r="CR279" s="63"/>
      <c r="CS279" s="63"/>
      <c r="CT279" s="63"/>
      <c r="CU279" s="63"/>
      <c r="CV279" s="63"/>
      <c r="CW279" s="63"/>
      <c r="CX279" s="63"/>
      <c r="CY279" s="63"/>
      <c r="CZ279" s="63"/>
      <c r="DA279" s="63"/>
      <c r="DB279" s="63"/>
      <c r="DC279" s="63"/>
      <c r="DD279" s="63"/>
      <c r="DE279" s="63"/>
      <c r="DF279" s="63"/>
      <c r="DG279" s="63"/>
      <c r="DH279" s="63"/>
      <c r="DI279" s="63"/>
      <c r="DJ279" s="63"/>
      <c r="DK279" s="63"/>
      <c r="DL279" s="63"/>
      <c r="DM279" s="63"/>
      <c r="DN279" s="63"/>
      <c r="DO279" s="63"/>
      <c r="DP279" s="63"/>
    </row>
    <row r="280" spans="1:120" s="64" customFormat="1" outlineLevel="2">
      <c r="A280" s="105"/>
      <c r="B280" s="65" t="s">
        <v>286</v>
      </c>
      <c r="C280" s="86" t="s">
        <v>283</v>
      </c>
      <c r="D280" s="86"/>
      <c r="E280" s="66">
        <v>11386411002</v>
      </c>
      <c r="F280" s="85" t="s">
        <v>700</v>
      </c>
      <c r="G280" s="68"/>
      <c r="H280" s="86" t="s">
        <v>660</v>
      </c>
      <c r="I280" s="86">
        <v>5</v>
      </c>
      <c r="J280" s="95">
        <v>5.1621459999999999</v>
      </c>
      <c r="K280" s="60">
        <f t="shared" si="12"/>
        <v>387.16095000000001</v>
      </c>
      <c r="L280" s="60">
        <f t="shared" si="13"/>
        <v>212.9385225</v>
      </c>
      <c r="M280" s="69">
        <f t="shared" si="14"/>
        <v>0</v>
      </c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3"/>
      <c r="CH280" s="63"/>
      <c r="CI280" s="63"/>
      <c r="CJ280" s="63"/>
      <c r="CK280" s="63"/>
      <c r="CL280" s="63"/>
      <c r="CM280" s="63"/>
      <c r="CN280" s="63"/>
      <c r="CO280" s="63"/>
      <c r="CP280" s="63"/>
      <c r="CQ280" s="63"/>
      <c r="CR280" s="63"/>
      <c r="CS280" s="63"/>
      <c r="CT280" s="63"/>
      <c r="CU280" s="63"/>
      <c r="CV280" s="63"/>
      <c r="CW280" s="63"/>
      <c r="CX280" s="63"/>
      <c r="CY280" s="63"/>
      <c r="CZ280" s="63"/>
      <c r="DA280" s="63"/>
      <c r="DB280" s="63"/>
      <c r="DC280" s="63"/>
      <c r="DD280" s="63"/>
      <c r="DE280" s="63"/>
      <c r="DF280" s="63"/>
      <c r="DG280" s="63"/>
      <c r="DH280" s="63"/>
      <c r="DI280" s="63"/>
      <c r="DJ280" s="63"/>
      <c r="DK280" s="63"/>
      <c r="DL280" s="63"/>
      <c r="DM280" s="63"/>
      <c r="DN280" s="63"/>
      <c r="DO280" s="63"/>
      <c r="DP280" s="63"/>
    </row>
    <row r="281" spans="1:120" s="79" customFormat="1" outlineLevel="2">
      <c r="A281" s="29"/>
      <c r="B281" s="30" t="s">
        <v>286</v>
      </c>
      <c r="C281" s="32"/>
      <c r="D281" s="32"/>
      <c r="E281" s="99"/>
      <c r="F281" s="87"/>
      <c r="G281" s="107"/>
      <c r="H281" s="32"/>
      <c r="I281" s="32"/>
      <c r="J281" s="102"/>
      <c r="K281" s="60">
        <f t="shared" si="12"/>
        <v>0</v>
      </c>
      <c r="L281" s="60">
        <f t="shared" si="13"/>
        <v>0</v>
      </c>
      <c r="M281" s="69">
        <f t="shared" si="14"/>
        <v>0</v>
      </c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  <c r="CU281" s="78"/>
      <c r="CV281" s="78"/>
      <c r="CW281" s="78"/>
      <c r="CX281" s="78"/>
      <c r="CY281" s="78"/>
      <c r="CZ281" s="78"/>
      <c r="DA281" s="78"/>
      <c r="DB281" s="78"/>
      <c r="DC281" s="78"/>
      <c r="DD281" s="78"/>
      <c r="DE281" s="78"/>
      <c r="DF281" s="78"/>
      <c r="DG281" s="78"/>
      <c r="DH281" s="78"/>
      <c r="DI281" s="78"/>
      <c r="DJ281" s="78"/>
      <c r="DK281" s="78"/>
      <c r="DL281" s="78"/>
      <c r="DM281" s="78"/>
      <c r="DN281" s="78"/>
      <c r="DO281" s="78"/>
      <c r="DP281" s="78"/>
    </row>
    <row r="282" spans="1:120" outlineLevel="2">
      <c r="A282" s="29"/>
      <c r="B282" s="81" t="s">
        <v>286</v>
      </c>
      <c r="C282" s="32"/>
      <c r="D282" s="32"/>
      <c r="E282" s="70">
        <v>11391211002</v>
      </c>
      <c r="F282" s="87" t="s">
        <v>703</v>
      </c>
      <c r="G282" s="71"/>
      <c r="H282" s="32" t="s">
        <v>660</v>
      </c>
      <c r="I282" s="32">
        <v>10</v>
      </c>
      <c r="J282" s="97">
        <v>1.510872</v>
      </c>
      <c r="K282" s="60">
        <f t="shared" si="12"/>
        <v>113.3154</v>
      </c>
      <c r="L282" s="60">
        <f t="shared" si="13"/>
        <v>62.32347</v>
      </c>
      <c r="M282" s="69">
        <f t="shared" si="14"/>
        <v>0</v>
      </c>
    </row>
    <row r="283" spans="1:120" outlineLevel="2">
      <c r="A283" s="29"/>
      <c r="B283" s="81" t="s">
        <v>286</v>
      </c>
      <c r="C283" s="32"/>
      <c r="D283" s="32"/>
      <c r="E283" s="70">
        <v>11391311002</v>
      </c>
      <c r="F283" s="87" t="s">
        <v>702</v>
      </c>
      <c r="G283" s="71"/>
      <c r="H283" s="32" t="s">
        <v>660</v>
      </c>
      <c r="I283" s="32">
        <v>10</v>
      </c>
      <c r="J283" s="97">
        <v>1.8885899999999998</v>
      </c>
      <c r="K283" s="60">
        <f t="shared" si="12"/>
        <v>141.64424999999997</v>
      </c>
      <c r="L283" s="60">
        <f t="shared" si="13"/>
        <v>77.904337499999983</v>
      </c>
      <c r="M283" s="69">
        <f t="shared" si="14"/>
        <v>0</v>
      </c>
    </row>
    <row r="284" spans="1:120" outlineLevel="2">
      <c r="A284" s="29"/>
      <c r="B284" s="81" t="s">
        <v>286</v>
      </c>
      <c r="C284" s="32"/>
      <c r="D284" s="32"/>
      <c r="E284" s="70">
        <v>11389111002</v>
      </c>
      <c r="F284" s="87" t="s">
        <v>704</v>
      </c>
      <c r="G284" s="71"/>
      <c r="H284" s="32" t="s">
        <v>660</v>
      </c>
      <c r="I284" s="32">
        <v>10</v>
      </c>
      <c r="J284" s="97">
        <v>3.2106029999999994</v>
      </c>
      <c r="K284" s="60">
        <f t="shared" si="12"/>
        <v>240.79522499999996</v>
      </c>
      <c r="L284" s="60">
        <f t="shared" si="13"/>
        <v>132.43737374999998</v>
      </c>
      <c r="M284" s="69">
        <f t="shared" si="14"/>
        <v>0</v>
      </c>
    </row>
    <row r="285" spans="1:120" outlineLevel="2">
      <c r="A285" s="29"/>
      <c r="B285" s="81" t="s">
        <v>286</v>
      </c>
      <c r="C285" s="32"/>
      <c r="D285" s="32"/>
      <c r="E285" s="70">
        <v>11389211002</v>
      </c>
      <c r="F285" s="87" t="s">
        <v>701</v>
      </c>
      <c r="G285" s="71"/>
      <c r="H285" s="32" t="s">
        <v>660</v>
      </c>
      <c r="I285" s="32">
        <v>5</v>
      </c>
      <c r="J285" s="97">
        <v>5.1621459999999999</v>
      </c>
      <c r="K285" s="60">
        <f t="shared" si="12"/>
        <v>387.16095000000001</v>
      </c>
      <c r="L285" s="60">
        <f t="shared" si="13"/>
        <v>212.9385225</v>
      </c>
      <c r="M285" s="69">
        <f t="shared" si="14"/>
        <v>0</v>
      </c>
    </row>
    <row r="286" spans="1:120" s="79" customFormat="1" outlineLevel="2">
      <c r="A286" s="29"/>
      <c r="B286" s="30" t="s">
        <v>286</v>
      </c>
      <c r="C286" s="88"/>
      <c r="D286" s="88"/>
      <c r="E286" s="99"/>
      <c r="F286" s="100"/>
      <c r="G286" s="107"/>
      <c r="H286" s="88"/>
      <c r="I286" s="88"/>
      <c r="J286" s="102"/>
      <c r="K286" s="60">
        <f t="shared" si="12"/>
        <v>0</v>
      </c>
      <c r="L286" s="60">
        <f t="shared" si="13"/>
        <v>0</v>
      </c>
      <c r="M286" s="69">
        <f t="shared" si="14"/>
        <v>0</v>
      </c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  <c r="CU286" s="78"/>
      <c r="CV286" s="78"/>
      <c r="CW286" s="78"/>
      <c r="CX286" s="78"/>
      <c r="CY286" s="78"/>
      <c r="CZ286" s="78"/>
      <c r="DA286" s="78"/>
      <c r="DB286" s="78"/>
      <c r="DC286" s="78"/>
      <c r="DD286" s="78"/>
      <c r="DE286" s="78"/>
      <c r="DF286" s="78"/>
      <c r="DG286" s="78"/>
      <c r="DH286" s="78"/>
      <c r="DI286" s="78"/>
      <c r="DJ286" s="78"/>
      <c r="DK286" s="78"/>
      <c r="DL286" s="78"/>
      <c r="DM286" s="78"/>
      <c r="DN286" s="78"/>
      <c r="DO286" s="78"/>
      <c r="DP286" s="78"/>
    </row>
    <row r="287" spans="1:120" s="64" customFormat="1" outlineLevel="2">
      <c r="A287" s="105"/>
      <c r="B287" s="65" t="s">
        <v>286</v>
      </c>
      <c r="C287" s="86" t="s">
        <v>283</v>
      </c>
      <c r="D287" s="96">
        <v>11394911002</v>
      </c>
      <c r="E287" s="66">
        <v>13660881001</v>
      </c>
      <c r="F287" s="85" t="s">
        <v>777</v>
      </c>
      <c r="G287" s="68"/>
      <c r="H287" s="86" t="s">
        <v>660</v>
      </c>
      <c r="I287" s="86">
        <v>10</v>
      </c>
      <c r="J287" s="95">
        <v>6.8996488000000005</v>
      </c>
      <c r="K287" s="60">
        <f t="shared" si="12"/>
        <v>517.47366</v>
      </c>
      <c r="L287" s="60">
        <f t="shared" si="13"/>
        <v>284.61051299999997</v>
      </c>
      <c r="M287" s="69">
        <f t="shared" si="14"/>
        <v>0</v>
      </c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L287" s="63"/>
      <c r="CM287" s="63"/>
      <c r="CN287" s="63"/>
      <c r="CO287" s="63"/>
      <c r="CP287" s="63"/>
      <c r="CQ287" s="63"/>
      <c r="CR287" s="63"/>
      <c r="CS287" s="63"/>
      <c r="CT287" s="63"/>
      <c r="CU287" s="63"/>
      <c r="CV287" s="63"/>
      <c r="CW287" s="63"/>
      <c r="CX287" s="63"/>
      <c r="CY287" s="63"/>
      <c r="CZ287" s="63"/>
      <c r="DA287" s="63"/>
      <c r="DB287" s="63"/>
      <c r="DC287" s="63"/>
      <c r="DD287" s="63"/>
      <c r="DE287" s="63"/>
      <c r="DF287" s="63"/>
      <c r="DG287" s="63"/>
      <c r="DH287" s="63"/>
      <c r="DI287" s="63"/>
      <c r="DJ287" s="63"/>
      <c r="DK287" s="63"/>
      <c r="DL287" s="63"/>
      <c r="DM287" s="63"/>
      <c r="DN287" s="63"/>
      <c r="DO287" s="63"/>
      <c r="DP287" s="63"/>
    </row>
    <row r="288" spans="1:120" s="64" customFormat="1" outlineLevel="2">
      <c r="A288" s="105"/>
      <c r="B288" s="65" t="s">
        <v>286</v>
      </c>
      <c r="C288" s="86" t="s">
        <v>283</v>
      </c>
      <c r="D288" s="96">
        <v>11395011002</v>
      </c>
      <c r="E288" s="66">
        <v>13660891001</v>
      </c>
      <c r="F288" s="85" t="s">
        <v>778</v>
      </c>
      <c r="G288" s="68"/>
      <c r="H288" s="86" t="s">
        <v>660</v>
      </c>
      <c r="I288" s="86">
        <v>10</v>
      </c>
      <c r="J288" s="95">
        <v>7.9446685999999991</v>
      </c>
      <c r="K288" s="60">
        <f t="shared" si="12"/>
        <v>595.85014499999988</v>
      </c>
      <c r="L288" s="60">
        <f t="shared" si="13"/>
        <v>327.71757974999991</v>
      </c>
      <c r="M288" s="69">
        <f t="shared" si="14"/>
        <v>0</v>
      </c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L288" s="63"/>
      <c r="CM288" s="63"/>
      <c r="CN288" s="63"/>
      <c r="CO288" s="63"/>
      <c r="CP288" s="63"/>
      <c r="CQ288" s="63"/>
      <c r="CR288" s="63"/>
      <c r="CS288" s="63"/>
      <c r="CT288" s="63"/>
      <c r="CU288" s="63"/>
      <c r="CV288" s="63"/>
      <c r="CW288" s="63"/>
      <c r="CX288" s="63"/>
      <c r="CY288" s="63"/>
      <c r="CZ288" s="63"/>
      <c r="DA288" s="63"/>
      <c r="DB288" s="63"/>
      <c r="DC288" s="63"/>
      <c r="DD288" s="63"/>
      <c r="DE288" s="63"/>
      <c r="DF288" s="63"/>
      <c r="DG288" s="63"/>
      <c r="DH288" s="63"/>
      <c r="DI288" s="63"/>
      <c r="DJ288" s="63"/>
      <c r="DK288" s="63"/>
      <c r="DL288" s="63"/>
      <c r="DM288" s="63"/>
      <c r="DN288" s="63"/>
      <c r="DO288" s="63"/>
      <c r="DP288" s="63"/>
    </row>
    <row r="289" spans="1:120" s="64" customFormat="1" outlineLevel="2">
      <c r="A289" s="105"/>
      <c r="B289" s="65" t="s">
        <v>286</v>
      </c>
      <c r="C289" s="86" t="s">
        <v>283</v>
      </c>
      <c r="D289" s="114">
        <v>11375451001</v>
      </c>
      <c r="E289" s="66">
        <v>13660901001</v>
      </c>
      <c r="F289" s="120" t="s">
        <v>732</v>
      </c>
      <c r="G289" s="68"/>
      <c r="H289" s="86" t="s">
        <v>660</v>
      </c>
      <c r="I289" s="86">
        <v>10</v>
      </c>
      <c r="J289" s="95">
        <v>7.9446685999999991</v>
      </c>
      <c r="K289" s="60">
        <f t="shared" si="12"/>
        <v>595.85014499999988</v>
      </c>
      <c r="L289" s="60">
        <f t="shared" si="13"/>
        <v>327.71757974999991</v>
      </c>
      <c r="M289" s="69">
        <f t="shared" si="14"/>
        <v>0</v>
      </c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  <c r="CL289" s="63"/>
      <c r="CM289" s="63"/>
      <c r="CN289" s="63"/>
      <c r="CO289" s="63"/>
      <c r="CP289" s="63"/>
      <c r="CQ289" s="63"/>
      <c r="CR289" s="63"/>
      <c r="CS289" s="63"/>
      <c r="CT289" s="63"/>
      <c r="CU289" s="63"/>
      <c r="CV289" s="63"/>
      <c r="CW289" s="63"/>
      <c r="CX289" s="63"/>
      <c r="CY289" s="63"/>
      <c r="CZ289" s="63"/>
      <c r="DA289" s="63"/>
      <c r="DB289" s="63"/>
      <c r="DC289" s="63"/>
      <c r="DD289" s="63"/>
      <c r="DE289" s="63"/>
      <c r="DF289" s="63"/>
      <c r="DG289" s="63"/>
      <c r="DH289" s="63"/>
      <c r="DI289" s="63"/>
      <c r="DJ289" s="63"/>
      <c r="DK289" s="63"/>
      <c r="DL289" s="63"/>
      <c r="DM289" s="63"/>
      <c r="DN289" s="63"/>
      <c r="DO289" s="63"/>
      <c r="DP289" s="63"/>
    </row>
    <row r="290" spans="1:120" s="64" customFormat="1" outlineLevel="2">
      <c r="A290" s="105"/>
      <c r="B290" s="65" t="s">
        <v>286</v>
      </c>
      <c r="C290" s="86" t="s">
        <v>283</v>
      </c>
      <c r="D290" s="114">
        <v>11395111001</v>
      </c>
      <c r="E290" s="66">
        <v>13660911001</v>
      </c>
      <c r="F290" s="85" t="s">
        <v>779</v>
      </c>
      <c r="G290" s="68"/>
      <c r="H290" s="86" t="s">
        <v>660</v>
      </c>
      <c r="I290" s="86">
        <v>10</v>
      </c>
      <c r="J290" s="95">
        <v>10.979003199999999</v>
      </c>
      <c r="K290" s="60">
        <f t="shared" si="12"/>
        <v>823.42523999999992</v>
      </c>
      <c r="L290" s="60">
        <f t="shared" si="13"/>
        <v>452.88388199999997</v>
      </c>
      <c r="M290" s="69">
        <f t="shared" si="14"/>
        <v>0</v>
      </c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L290" s="63"/>
      <c r="CM290" s="63"/>
      <c r="CN290" s="63"/>
      <c r="CO290" s="63"/>
      <c r="CP290" s="63"/>
      <c r="CQ290" s="63"/>
      <c r="CR290" s="63"/>
      <c r="CS290" s="63"/>
      <c r="CT290" s="63"/>
      <c r="CU290" s="63"/>
      <c r="CV290" s="63"/>
      <c r="CW290" s="63"/>
      <c r="CX290" s="63"/>
      <c r="CY290" s="63"/>
      <c r="CZ290" s="63"/>
      <c r="DA290" s="63"/>
      <c r="DB290" s="63"/>
      <c r="DC290" s="63"/>
      <c r="DD290" s="63"/>
      <c r="DE290" s="63"/>
      <c r="DF290" s="63"/>
      <c r="DG290" s="63"/>
      <c r="DH290" s="63"/>
      <c r="DI290" s="63"/>
      <c r="DJ290" s="63"/>
      <c r="DK290" s="63"/>
      <c r="DL290" s="63"/>
      <c r="DM290" s="63"/>
      <c r="DN290" s="63"/>
      <c r="DO290" s="63"/>
      <c r="DP290" s="63"/>
    </row>
    <row r="291" spans="1:120" outlineLevel="2">
      <c r="A291" s="29"/>
      <c r="B291" s="81" t="s">
        <v>286</v>
      </c>
      <c r="C291" s="32"/>
      <c r="D291" s="126">
        <v>11374231001</v>
      </c>
      <c r="E291" s="70">
        <v>13660921001</v>
      </c>
      <c r="F291" s="87" t="s">
        <v>780</v>
      </c>
      <c r="G291" s="71"/>
      <c r="H291" s="32" t="s">
        <v>660</v>
      </c>
      <c r="I291" s="32">
        <v>3</v>
      </c>
      <c r="J291" s="97">
        <v>19.049577799999998</v>
      </c>
      <c r="K291" s="60">
        <f t="shared" si="12"/>
        <v>1428.7183349999998</v>
      </c>
      <c r="L291" s="60">
        <f t="shared" si="13"/>
        <v>785.79508424999983</v>
      </c>
      <c r="M291" s="69">
        <f t="shared" si="14"/>
        <v>0</v>
      </c>
    </row>
    <row r="292" spans="1:120" s="64" customFormat="1" outlineLevel="2">
      <c r="A292" s="105"/>
      <c r="B292" s="65" t="s">
        <v>286</v>
      </c>
      <c r="C292" s="86" t="s">
        <v>283</v>
      </c>
      <c r="D292" s="114">
        <v>11374331001</v>
      </c>
      <c r="E292" s="66">
        <v>13660931001</v>
      </c>
      <c r="F292" s="85" t="s">
        <v>781</v>
      </c>
      <c r="G292" s="68"/>
      <c r="H292" s="86" t="s">
        <v>660</v>
      </c>
      <c r="I292" s="86">
        <v>3</v>
      </c>
      <c r="J292" s="95">
        <v>24.312448599999996</v>
      </c>
      <c r="K292" s="60">
        <f t="shared" si="12"/>
        <v>1823.4336449999996</v>
      </c>
      <c r="L292" s="60">
        <f t="shared" si="13"/>
        <v>1002.8885047499998</v>
      </c>
      <c r="M292" s="69">
        <f t="shared" si="14"/>
        <v>0</v>
      </c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  <c r="CE292" s="63"/>
      <c r="CF292" s="63"/>
      <c r="CG292" s="63"/>
      <c r="CH292" s="63"/>
      <c r="CI292" s="63"/>
      <c r="CJ292" s="63"/>
      <c r="CK292" s="63"/>
      <c r="CL292" s="63"/>
      <c r="CM292" s="63"/>
      <c r="CN292" s="63"/>
      <c r="CO292" s="63"/>
      <c r="CP292" s="63"/>
      <c r="CQ292" s="63"/>
      <c r="CR292" s="63"/>
      <c r="CS292" s="63"/>
      <c r="CT292" s="63"/>
      <c r="CU292" s="63"/>
      <c r="CV292" s="63"/>
      <c r="CW292" s="63"/>
      <c r="CX292" s="63"/>
      <c r="CY292" s="63"/>
      <c r="CZ292" s="63"/>
      <c r="DA292" s="63"/>
      <c r="DB292" s="63"/>
      <c r="DC292" s="63"/>
      <c r="DD292" s="63"/>
      <c r="DE292" s="63"/>
      <c r="DF292" s="63"/>
      <c r="DG292" s="63"/>
      <c r="DH292" s="63"/>
      <c r="DI292" s="63"/>
      <c r="DJ292" s="63"/>
      <c r="DK292" s="63"/>
      <c r="DL292" s="63"/>
      <c r="DM292" s="63"/>
      <c r="DN292" s="63"/>
      <c r="DO292" s="63"/>
      <c r="DP292" s="63"/>
    </row>
    <row r="293" spans="1:120" s="79" customFormat="1" outlineLevel="2">
      <c r="A293" s="29"/>
      <c r="B293" s="30" t="s">
        <v>286</v>
      </c>
      <c r="C293" s="88"/>
      <c r="D293" s="88"/>
      <c r="E293" s="99"/>
      <c r="F293" s="100"/>
      <c r="G293" s="107"/>
      <c r="H293" s="88"/>
      <c r="I293" s="88"/>
      <c r="J293" s="102"/>
      <c r="K293" s="60">
        <f t="shared" si="12"/>
        <v>0</v>
      </c>
      <c r="L293" s="60">
        <f t="shared" si="13"/>
        <v>0</v>
      </c>
      <c r="M293" s="69">
        <f t="shared" si="14"/>
        <v>0</v>
      </c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  <c r="CU293" s="78"/>
      <c r="CV293" s="78"/>
      <c r="CW293" s="78"/>
      <c r="CX293" s="78"/>
      <c r="CY293" s="78"/>
      <c r="CZ293" s="78"/>
      <c r="DA293" s="78"/>
      <c r="DB293" s="78"/>
      <c r="DC293" s="78"/>
      <c r="DD293" s="78"/>
      <c r="DE293" s="78"/>
      <c r="DF293" s="78"/>
      <c r="DG293" s="78"/>
      <c r="DH293" s="78"/>
      <c r="DI293" s="78"/>
      <c r="DJ293" s="78"/>
      <c r="DK293" s="78"/>
      <c r="DL293" s="78"/>
      <c r="DM293" s="78"/>
      <c r="DN293" s="78"/>
      <c r="DO293" s="78"/>
      <c r="DP293" s="78"/>
    </row>
    <row r="294" spans="1:120" s="64" customFormat="1" outlineLevel="2">
      <c r="A294" s="105"/>
      <c r="B294" s="65" t="s">
        <v>286</v>
      </c>
      <c r="C294" s="86" t="s">
        <v>283</v>
      </c>
      <c r="D294" s="96">
        <v>11372951001</v>
      </c>
      <c r="E294" s="66">
        <v>13660941001</v>
      </c>
      <c r="F294" s="85" t="s">
        <v>782</v>
      </c>
      <c r="G294" s="68"/>
      <c r="H294" s="86" t="s">
        <v>660</v>
      </c>
      <c r="I294" s="86">
        <v>10</v>
      </c>
      <c r="J294" s="95">
        <v>7.403272799999999</v>
      </c>
      <c r="K294" s="60">
        <f t="shared" si="12"/>
        <v>555.24545999999998</v>
      </c>
      <c r="L294" s="60">
        <f t="shared" si="13"/>
        <v>305.38500299999998</v>
      </c>
      <c r="M294" s="69">
        <f t="shared" si="14"/>
        <v>0</v>
      </c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  <c r="CT294" s="63"/>
      <c r="CU294" s="63"/>
      <c r="CV294" s="63"/>
      <c r="CW294" s="63"/>
      <c r="CX294" s="63"/>
      <c r="CY294" s="63"/>
      <c r="CZ294" s="63"/>
      <c r="DA294" s="63"/>
      <c r="DB294" s="63"/>
      <c r="DC294" s="63"/>
      <c r="DD294" s="63"/>
      <c r="DE294" s="63"/>
      <c r="DF294" s="63"/>
      <c r="DG294" s="63"/>
      <c r="DH294" s="63"/>
      <c r="DI294" s="63"/>
      <c r="DJ294" s="63"/>
      <c r="DK294" s="63"/>
      <c r="DL294" s="63"/>
      <c r="DM294" s="63"/>
      <c r="DN294" s="63"/>
      <c r="DO294" s="63"/>
      <c r="DP294" s="63"/>
    </row>
    <row r="295" spans="1:120" ht="25.5" outlineLevel="2">
      <c r="A295" s="29"/>
      <c r="B295" s="65" t="s">
        <v>286</v>
      </c>
      <c r="C295" s="86" t="s">
        <v>283</v>
      </c>
      <c r="D295" s="96">
        <v>11371241001</v>
      </c>
      <c r="E295" s="66">
        <v>13660951001</v>
      </c>
      <c r="F295" s="120" t="s">
        <v>857</v>
      </c>
      <c r="G295" s="68"/>
      <c r="H295" s="86" t="s">
        <v>660</v>
      </c>
      <c r="I295" s="86">
        <v>10</v>
      </c>
      <c r="J295" s="97">
        <v>7.403272799999999</v>
      </c>
      <c r="K295" s="60">
        <f t="shared" si="12"/>
        <v>555.24545999999998</v>
      </c>
      <c r="L295" s="60">
        <f t="shared" si="13"/>
        <v>305.38500299999998</v>
      </c>
      <c r="M295" s="69">
        <f t="shared" si="14"/>
        <v>0</v>
      </c>
    </row>
    <row r="296" spans="1:120" s="64" customFormat="1" outlineLevel="2">
      <c r="A296" s="105"/>
      <c r="B296" s="65" t="s">
        <v>286</v>
      </c>
      <c r="C296" s="86" t="s">
        <v>283</v>
      </c>
      <c r="D296" s="86">
        <v>11373051001</v>
      </c>
      <c r="E296" s="66">
        <v>13660961001</v>
      </c>
      <c r="F296" s="120" t="s">
        <v>783</v>
      </c>
      <c r="G296" s="68"/>
      <c r="H296" s="86" t="s">
        <v>660</v>
      </c>
      <c r="I296" s="86">
        <v>10</v>
      </c>
      <c r="J296" s="95">
        <v>9.2792721999999994</v>
      </c>
      <c r="K296" s="60">
        <f t="shared" si="12"/>
        <v>695.94541499999991</v>
      </c>
      <c r="L296" s="60">
        <f t="shared" si="13"/>
        <v>382.76997824999995</v>
      </c>
      <c r="M296" s="69">
        <f t="shared" si="14"/>
        <v>0</v>
      </c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  <c r="CE296" s="63"/>
      <c r="CF296" s="63"/>
      <c r="CG296" s="63"/>
      <c r="CH296" s="63"/>
      <c r="CI296" s="63"/>
      <c r="CJ296" s="63"/>
      <c r="CK296" s="63"/>
      <c r="CL296" s="63"/>
      <c r="CM296" s="63"/>
      <c r="CN296" s="63"/>
      <c r="CO296" s="63"/>
      <c r="CP296" s="63"/>
      <c r="CQ296" s="63"/>
      <c r="CR296" s="63"/>
      <c r="CS296" s="63"/>
      <c r="CT296" s="63"/>
      <c r="CU296" s="63"/>
      <c r="CV296" s="63"/>
      <c r="CW296" s="63"/>
      <c r="CX296" s="63"/>
      <c r="CY296" s="63"/>
      <c r="CZ296" s="63"/>
      <c r="DA296" s="63"/>
      <c r="DB296" s="63"/>
      <c r="DC296" s="63"/>
      <c r="DD296" s="63"/>
      <c r="DE296" s="63"/>
      <c r="DF296" s="63"/>
      <c r="DG296" s="63"/>
      <c r="DH296" s="63"/>
      <c r="DI296" s="63"/>
      <c r="DJ296" s="63"/>
      <c r="DK296" s="63"/>
      <c r="DL296" s="63"/>
      <c r="DM296" s="63"/>
      <c r="DN296" s="63"/>
      <c r="DO296" s="63"/>
      <c r="DP296" s="63"/>
    </row>
    <row r="297" spans="1:120" s="64" customFormat="1" outlineLevel="2">
      <c r="A297" s="105"/>
      <c r="B297" s="65" t="s">
        <v>286</v>
      </c>
      <c r="C297" s="86" t="s">
        <v>283</v>
      </c>
      <c r="D297" s="86">
        <v>11371341001</v>
      </c>
      <c r="E297" s="66">
        <v>13660971001</v>
      </c>
      <c r="F297" s="85" t="s">
        <v>815</v>
      </c>
      <c r="G297" s="68"/>
      <c r="H297" s="86" t="s">
        <v>660</v>
      </c>
      <c r="I297" s="86">
        <v>10</v>
      </c>
      <c r="J297" s="95">
        <v>9.2792721999999994</v>
      </c>
      <c r="K297" s="60">
        <f t="shared" si="12"/>
        <v>695.94541499999991</v>
      </c>
      <c r="L297" s="60">
        <f t="shared" si="13"/>
        <v>382.76997824999995</v>
      </c>
      <c r="M297" s="69">
        <f t="shared" si="14"/>
        <v>0</v>
      </c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  <c r="CE297" s="63"/>
      <c r="CF297" s="63"/>
      <c r="CG297" s="63"/>
      <c r="CH297" s="63"/>
      <c r="CI297" s="63"/>
      <c r="CJ297" s="63"/>
      <c r="CK297" s="63"/>
      <c r="CL297" s="63"/>
      <c r="CM297" s="63"/>
      <c r="CN297" s="63"/>
      <c r="CO297" s="63"/>
      <c r="CP297" s="63"/>
      <c r="CQ297" s="63"/>
      <c r="CR297" s="63"/>
      <c r="CS297" s="63"/>
      <c r="CT297" s="63"/>
      <c r="CU297" s="63"/>
      <c r="CV297" s="63"/>
      <c r="CW297" s="63"/>
      <c r="CX297" s="63"/>
      <c r="CY297" s="63"/>
      <c r="CZ297" s="63"/>
      <c r="DA297" s="63"/>
      <c r="DB297" s="63"/>
      <c r="DC297" s="63"/>
      <c r="DD297" s="63"/>
      <c r="DE297" s="63"/>
      <c r="DF297" s="63"/>
      <c r="DG297" s="63"/>
      <c r="DH297" s="63"/>
      <c r="DI297" s="63"/>
      <c r="DJ297" s="63"/>
      <c r="DK297" s="63"/>
      <c r="DL297" s="63"/>
      <c r="DM297" s="63"/>
      <c r="DN297" s="63"/>
      <c r="DO297" s="63"/>
      <c r="DP297" s="63"/>
    </row>
    <row r="298" spans="1:120" s="64" customFormat="1" outlineLevel="2">
      <c r="A298" s="105"/>
      <c r="B298" s="36" t="s">
        <v>286</v>
      </c>
      <c r="C298" s="32"/>
      <c r="D298" s="98">
        <v>12412551001</v>
      </c>
      <c r="E298" s="70">
        <v>13660981001</v>
      </c>
      <c r="F298" s="87" t="s">
        <v>784</v>
      </c>
      <c r="G298" s="71"/>
      <c r="H298" s="32" t="s">
        <v>660</v>
      </c>
      <c r="I298" s="32">
        <v>10</v>
      </c>
      <c r="J298" s="95">
        <v>15.738249999999997</v>
      </c>
      <c r="K298" s="60">
        <f t="shared" si="12"/>
        <v>1180.3687499999999</v>
      </c>
      <c r="L298" s="60">
        <f t="shared" si="13"/>
        <v>649.20281249999994</v>
      </c>
      <c r="M298" s="69">
        <f t="shared" si="14"/>
        <v>0</v>
      </c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L298" s="63"/>
      <c r="CM298" s="63"/>
      <c r="CN298" s="63"/>
      <c r="CO298" s="63"/>
      <c r="CP298" s="63"/>
      <c r="CQ298" s="63"/>
      <c r="CR298" s="63"/>
      <c r="CS298" s="63"/>
      <c r="CT298" s="63"/>
      <c r="CU298" s="63"/>
      <c r="CV298" s="63"/>
      <c r="CW298" s="63"/>
      <c r="CX298" s="63"/>
      <c r="CY298" s="63"/>
      <c r="CZ298" s="63"/>
      <c r="DA298" s="63"/>
      <c r="DB298" s="63"/>
      <c r="DC298" s="63"/>
      <c r="DD298" s="63"/>
      <c r="DE298" s="63"/>
      <c r="DF298" s="63"/>
      <c r="DG298" s="63"/>
      <c r="DH298" s="63"/>
      <c r="DI298" s="63"/>
      <c r="DJ298" s="63"/>
      <c r="DK298" s="63"/>
      <c r="DL298" s="63"/>
      <c r="DM298" s="63"/>
      <c r="DN298" s="63"/>
      <c r="DO298" s="63"/>
      <c r="DP298" s="63"/>
    </row>
    <row r="299" spans="1:120" s="79" customFormat="1" outlineLevel="2">
      <c r="A299" s="29"/>
      <c r="B299" s="30" t="s">
        <v>286</v>
      </c>
      <c r="C299" s="88"/>
      <c r="D299" s="88"/>
      <c r="E299" s="99"/>
      <c r="F299" s="100"/>
      <c r="G299" s="107"/>
      <c r="H299" s="88"/>
      <c r="I299" s="88"/>
      <c r="J299" s="102"/>
      <c r="K299" s="60">
        <f t="shared" si="12"/>
        <v>0</v>
      </c>
      <c r="L299" s="60">
        <f t="shared" si="13"/>
        <v>0</v>
      </c>
      <c r="M299" s="69">
        <f t="shared" si="14"/>
        <v>0</v>
      </c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  <c r="CU299" s="78"/>
      <c r="CV299" s="78"/>
      <c r="CW299" s="78"/>
      <c r="CX299" s="78"/>
      <c r="CY299" s="78"/>
      <c r="CZ299" s="78"/>
      <c r="DA299" s="78"/>
      <c r="DB299" s="78"/>
      <c r="DC299" s="78"/>
      <c r="DD299" s="78"/>
      <c r="DE299" s="78"/>
      <c r="DF299" s="78"/>
      <c r="DG299" s="78"/>
      <c r="DH299" s="78"/>
      <c r="DI299" s="78"/>
      <c r="DJ299" s="78"/>
      <c r="DK299" s="78"/>
      <c r="DL299" s="78"/>
      <c r="DM299" s="78"/>
      <c r="DN299" s="78"/>
      <c r="DO299" s="78"/>
      <c r="DP299" s="78"/>
    </row>
    <row r="300" spans="1:120" s="64" customFormat="1" ht="25.5" outlineLevel="2">
      <c r="A300" s="110"/>
      <c r="B300" s="65" t="s">
        <v>286</v>
      </c>
      <c r="C300" s="86" t="s">
        <v>283</v>
      </c>
      <c r="D300" s="114">
        <v>11384611405</v>
      </c>
      <c r="E300" s="66">
        <v>13660991001</v>
      </c>
      <c r="F300" s="120" t="s">
        <v>916</v>
      </c>
      <c r="G300" s="68"/>
      <c r="H300" s="86" t="s">
        <v>660</v>
      </c>
      <c r="I300" s="86">
        <v>10</v>
      </c>
      <c r="J300" s="95">
        <v>8.7806844399999981</v>
      </c>
      <c r="K300" s="60">
        <f t="shared" si="12"/>
        <v>658.55133299999989</v>
      </c>
      <c r="L300" s="60">
        <f t="shared" si="13"/>
        <v>362.2032331499999</v>
      </c>
      <c r="M300" s="69">
        <f t="shared" si="14"/>
        <v>0</v>
      </c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L300" s="63"/>
      <c r="CM300" s="63"/>
      <c r="CN300" s="63"/>
      <c r="CO300" s="63"/>
      <c r="CP300" s="63"/>
      <c r="CQ300" s="63"/>
      <c r="CR300" s="63"/>
      <c r="CS300" s="63"/>
      <c r="CT300" s="63"/>
      <c r="CU300" s="63"/>
      <c r="CV300" s="63"/>
      <c r="CW300" s="63"/>
      <c r="CX300" s="63"/>
      <c r="CY300" s="63"/>
      <c r="CZ300" s="63"/>
      <c r="DA300" s="63"/>
      <c r="DB300" s="63"/>
      <c r="DC300" s="63"/>
      <c r="DD300" s="63"/>
      <c r="DE300" s="63"/>
      <c r="DF300" s="63"/>
      <c r="DG300" s="63"/>
      <c r="DH300" s="63"/>
      <c r="DI300" s="63"/>
      <c r="DJ300" s="63"/>
      <c r="DK300" s="63"/>
      <c r="DL300" s="63"/>
      <c r="DM300" s="63"/>
      <c r="DN300" s="63"/>
      <c r="DO300" s="63"/>
      <c r="DP300" s="63"/>
    </row>
    <row r="301" spans="1:120" s="64" customFormat="1" outlineLevel="2">
      <c r="A301" s="110"/>
      <c r="B301" s="65" t="s">
        <v>286</v>
      </c>
      <c r="C301" s="86" t="s">
        <v>283</v>
      </c>
      <c r="D301" s="114">
        <v>13660991001</v>
      </c>
      <c r="E301" s="66">
        <v>13660991008</v>
      </c>
      <c r="F301" s="85" t="s">
        <v>785</v>
      </c>
      <c r="G301" s="68"/>
      <c r="H301" s="86" t="s">
        <v>660</v>
      </c>
      <c r="I301" s="86">
        <v>10</v>
      </c>
      <c r="J301" s="95">
        <v>8.7806844399999981</v>
      </c>
      <c r="K301" s="60">
        <f t="shared" si="12"/>
        <v>658.55133299999989</v>
      </c>
      <c r="L301" s="60">
        <f t="shared" si="13"/>
        <v>362.2032331499999</v>
      </c>
      <c r="M301" s="69">
        <f t="shared" si="14"/>
        <v>0</v>
      </c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  <c r="CE301" s="63"/>
      <c r="CF301" s="63"/>
      <c r="CG301" s="63"/>
      <c r="CH301" s="63"/>
      <c r="CI301" s="63"/>
      <c r="CJ301" s="63"/>
      <c r="CK301" s="63"/>
      <c r="CL301" s="63"/>
      <c r="CM301" s="63"/>
      <c r="CN301" s="63"/>
      <c r="CO301" s="63"/>
      <c r="CP301" s="63"/>
      <c r="CQ301" s="63"/>
      <c r="CR301" s="63"/>
      <c r="CS301" s="63"/>
      <c r="CT301" s="63"/>
      <c r="CU301" s="63"/>
      <c r="CV301" s="63"/>
      <c r="CW301" s="63"/>
      <c r="CX301" s="63"/>
      <c r="CY301" s="63"/>
      <c r="CZ301" s="63"/>
      <c r="DA301" s="63"/>
      <c r="DB301" s="63"/>
      <c r="DC301" s="63"/>
      <c r="DD301" s="63"/>
      <c r="DE301" s="63"/>
      <c r="DF301" s="63"/>
      <c r="DG301" s="63"/>
      <c r="DH301" s="63"/>
      <c r="DI301" s="63"/>
      <c r="DJ301" s="63"/>
      <c r="DK301" s="63"/>
      <c r="DL301" s="63"/>
      <c r="DM301" s="63"/>
      <c r="DN301" s="63"/>
      <c r="DO301" s="63"/>
      <c r="DP301" s="63"/>
    </row>
    <row r="302" spans="1:120" s="64" customFormat="1" ht="25.5" outlineLevel="2">
      <c r="A302" s="110"/>
      <c r="B302" s="65" t="s">
        <v>286</v>
      </c>
      <c r="C302" s="86" t="s">
        <v>283</v>
      </c>
      <c r="D302" s="114">
        <v>11384711405</v>
      </c>
      <c r="E302" s="66">
        <v>13661001001</v>
      </c>
      <c r="F302" s="120" t="s">
        <v>917</v>
      </c>
      <c r="G302" s="68"/>
      <c r="H302" s="86" t="s">
        <v>660</v>
      </c>
      <c r="I302" s="86">
        <v>10</v>
      </c>
      <c r="J302" s="95">
        <v>10.122842399999998</v>
      </c>
      <c r="K302" s="60">
        <f t="shared" si="12"/>
        <v>759.21317999999985</v>
      </c>
      <c r="L302" s="60">
        <f t="shared" si="13"/>
        <v>417.56724899999989</v>
      </c>
      <c r="M302" s="69">
        <f t="shared" si="14"/>
        <v>0</v>
      </c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  <c r="CQ302" s="63"/>
      <c r="CR302" s="63"/>
      <c r="CS302" s="63"/>
      <c r="CT302" s="63"/>
      <c r="CU302" s="63"/>
      <c r="CV302" s="63"/>
      <c r="CW302" s="63"/>
      <c r="CX302" s="63"/>
      <c r="CY302" s="63"/>
      <c r="CZ302" s="63"/>
      <c r="DA302" s="63"/>
      <c r="DB302" s="63"/>
      <c r="DC302" s="63"/>
      <c r="DD302" s="63"/>
      <c r="DE302" s="63"/>
      <c r="DF302" s="63"/>
      <c r="DG302" s="63"/>
      <c r="DH302" s="63"/>
      <c r="DI302" s="63"/>
      <c r="DJ302" s="63"/>
      <c r="DK302" s="63"/>
      <c r="DL302" s="63"/>
      <c r="DM302" s="63"/>
      <c r="DN302" s="63"/>
      <c r="DO302" s="63"/>
      <c r="DP302" s="63"/>
    </row>
    <row r="303" spans="1:120" s="64" customFormat="1" outlineLevel="2">
      <c r="A303" s="110"/>
      <c r="B303" s="65" t="s">
        <v>286</v>
      </c>
      <c r="C303" s="86" t="s">
        <v>283</v>
      </c>
      <c r="D303" s="96">
        <v>13661001001</v>
      </c>
      <c r="E303" s="66">
        <v>13661001008</v>
      </c>
      <c r="F303" s="120" t="s">
        <v>786</v>
      </c>
      <c r="G303" s="68"/>
      <c r="H303" s="86" t="s">
        <v>660</v>
      </c>
      <c r="I303" s="86">
        <v>10</v>
      </c>
      <c r="J303" s="95">
        <v>10.122842399999998</v>
      </c>
      <c r="K303" s="60">
        <f t="shared" si="12"/>
        <v>759.21317999999985</v>
      </c>
      <c r="L303" s="60">
        <f t="shared" si="13"/>
        <v>417.56724899999989</v>
      </c>
      <c r="M303" s="69">
        <f t="shared" si="14"/>
        <v>0</v>
      </c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L303" s="63"/>
      <c r="CM303" s="63"/>
      <c r="CN303" s="63"/>
      <c r="CO303" s="63"/>
      <c r="CP303" s="63"/>
      <c r="CQ303" s="63"/>
      <c r="CR303" s="63"/>
      <c r="CS303" s="63"/>
      <c r="CT303" s="63"/>
      <c r="CU303" s="63"/>
      <c r="CV303" s="63"/>
      <c r="CW303" s="63"/>
      <c r="CX303" s="63"/>
      <c r="CY303" s="63"/>
      <c r="CZ303" s="63"/>
      <c r="DA303" s="63"/>
      <c r="DB303" s="63"/>
      <c r="DC303" s="63"/>
      <c r="DD303" s="63"/>
      <c r="DE303" s="63"/>
      <c r="DF303" s="63"/>
      <c r="DG303" s="63"/>
      <c r="DH303" s="63"/>
      <c r="DI303" s="63"/>
      <c r="DJ303" s="63"/>
      <c r="DK303" s="63"/>
      <c r="DL303" s="63"/>
      <c r="DM303" s="63"/>
      <c r="DN303" s="63"/>
      <c r="DO303" s="63"/>
      <c r="DP303" s="63"/>
    </row>
    <row r="304" spans="1:120" s="64" customFormat="1" ht="25.5" outlineLevel="2">
      <c r="A304" s="110"/>
      <c r="B304" s="65" t="s">
        <v>286</v>
      </c>
      <c r="C304" s="86" t="s">
        <v>283</v>
      </c>
      <c r="D304" s="96">
        <v>11391911405</v>
      </c>
      <c r="E304" s="66">
        <v>13661011001</v>
      </c>
      <c r="F304" s="120" t="s">
        <v>918</v>
      </c>
      <c r="G304" s="68"/>
      <c r="H304" s="86" t="s">
        <v>660</v>
      </c>
      <c r="I304" s="86">
        <v>10</v>
      </c>
      <c r="J304" s="95">
        <v>10.122842399999998</v>
      </c>
      <c r="K304" s="60">
        <f t="shared" si="12"/>
        <v>759.21317999999985</v>
      </c>
      <c r="L304" s="60">
        <f t="shared" si="13"/>
        <v>417.56724899999989</v>
      </c>
      <c r="M304" s="69">
        <f t="shared" si="14"/>
        <v>0</v>
      </c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L304" s="63"/>
      <c r="CM304" s="63"/>
      <c r="CN304" s="63"/>
      <c r="CO304" s="63"/>
      <c r="CP304" s="63"/>
      <c r="CQ304" s="63"/>
      <c r="CR304" s="63"/>
      <c r="CS304" s="63"/>
      <c r="CT304" s="63"/>
      <c r="CU304" s="63"/>
      <c r="CV304" s="63"/>
      <c r="CW304" s="63"/>
      <c r="CX304" s="63"/>
      <c r="CY304" s="63"/>
      <c r="CZ304" s="63"/>
      <c r="DA304" s="63"/>
      <c r="DB304" s="63"/>
      <c r="DC304" s="63"/>
      <c r="DD304" s="63"/>
      <c r="DE304" s="63"/>
      <c r="DF304" s="63"/>
      <c r="DG304" s="63"/>
      <c r="DH304" s="63"/>
      <c r="DI304" s="63"/>
      <c r="DJ304" s="63"/>
      <c r="DK304" s="63"/>
      <c r="DL304" s="63"/>
      <c r="DM304" s="63"/>
      <c r="DN304" s="63"/>
      <c r="DO304" s="63"/>
      <c r="DP304" s="63"/>
    </row>
    <row r="305" spans="1:120" s="64" customFormat="1" outlineLevel="2">
      <c r="A305" s="110"/>
      <c r="B305" s="65" t="s">
        <v>286</v>
      </c>
      <c r="C305" s="86" t="s">
        <v>283</v>
      </c>
      <c r="D305" s="96">
        <v>13661011001</v>
      </c>
      <c r="E305" s="66">
        <v>13661011008</v>
      </c>
      <c r="F305" s="85" t="s">
        <v>787</v>
      </c>
      <c r="G305" s="68"/>
      <c r="H305" s="86" t="s">
        <v>660</v>
      </c>
      <c r="I305" s="86">
        <v>10</v>
      </c>
      <c r="J305" s="95">
        <v>10.122842399999998</v>
      </c>
      <c r="K305" s="60">
        <f t="shared" si="12"/>
        <v>759.21317999999985</v>
      </c>
      <c r="L305" s="60">
        <f t="shared" si="13"/>
        <v>417.56724899999989</v>
      </c>
      <c r="M305" s="69">
        <f t="shared" si="14"/>
        <v>0</v>
      </c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  <c r="CE305" s="63"/>
      <c r="CF305" s="63"/>
      <c r="CG305" s="63"/>
      <c r="CH305" s="63"/>
      <c r="CI305" s="63"/>
      <c r="CJ305" s="63"/>
      <c r="CK305" s="63"/>
      <c r="CL305" s="63"/>
      <c r="CM305" s="63"/>
      <c r="CN305" s="63"/>
      <c r="CO305" s="63"/>
      <c r="CP305" s="63"/>
      <c r="CQ305" s="63"/>
      <c r="CR305" s="63"/>
      <c r="CS305" s="63"/>
      <c r="CT305" s="63"/>
      <c r="CU305" s="63"/>
      <c r="CV305" s="63"/>
      <c r="CW305" s="63"/>
      <c r="CX305" s="63"/>
      <c r="CY305" s="63"/>
      <c r="CZ305" s="63"/>
      <c r="DA305" s="63"/>
      <c r="DB305" s="63"/>
      <c r="DC305" s="63"/>
      <c r="DD305" s="63"/>
      <c r="DE305" s="63"/>
      <c r="DF305" s="63"/>
      <c r="DG305" s="63"/>
      <c r="DH305" s="63"/>
      <c r="DI305" s="63"/>
      <c r="DJ305" s="63"/>
      <c r="DK305" s="63"/>
      <c r="DL305" s="63"/>
      <c r="DM305" s="63"/>
      <c r="DN305" s="63"/>
      <c r="DO305" s="63"/>
      <c r="DP305" s="63"/>
    </row>
    <row r="306" spans="1:120" s="64" customFormat="1" ht="25.5" outlineLevel="2">
      <c r="A306" s="110"/>
      <c r="B306" s="65" t="s">
        <v>286</v>
      </c>
      <c r="C306" s="86" t="s">
        <v>283</v>
      </c>
      <c r="D306" s="96">
        <v>11385911405</v>
      </c>
      <c r="E306" s="66">
        <v>13661021001</v>
      </c>
      <c r="F306" s="120" t="s">
        <v>919</v>
      </c>
      <c r="G306" s="68"/>
      <c r="H306" s="86" t="s">
        <v>660</v>
      </c>
      <c r="I306" s="86">
        <v>10</v>
      </c>
      <c r="J306" s="95">
        <v>14.088881399999998</v>
      </c>
      <c r="K306" s="60">
        <f t="shared" si="12"/>
        <v>1056.6661049999998</v>
      </c>
      <c r="L306" s="60">
        <f t="shared" si="13"/>
        <v>581.16635774999986</v>
      </c>
      <c r="M306" s="69">
        <f t="shared" si="14"/>
        <v>0</v>
      </c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  <c r="CE306" s="63"/>
      <c r="CF306" s="63"/>
      <c r="CG306" s="63"/>
      <c r="CH306" s="63"/>
      <c r="CI306" s="63"/>
      <c r="CJ306" s="63"/>
      <c r="CK306" s="63"/>
      <c r="CL306" s="63"/>
      <c r="CM306" s="63"/>
      <c r="CN306" s="63"/>
      <c r="CO306" s="63"/>
      <c r="CP306" s="63"/>
      <c r="CQ306" s="63"/>
      <c r="CR306" s="63"/>
      <c r="CS306" s="63"/>
      <c r="CT306" s="63"/>
      <c r="CU306" s="63"/>
      <c r="CV306" s="63"/>
      <c r="CW306" s="63"/>
      <c r="CX306" s="63"/>
      <c r="CY306" s="63"/>
      <c r="CZ306" s="63"/>
      <c r="DA306" s="63"/>
      <c r="DB306" s="63"/>
      <c r="DC306" s="63"/>
      <c r="DD306" s="63"/>
      <c r="DE306" s="63"/>
      <c r="DF306" s="63"/>
      <c r="DG306" s="63"/>
      <c r="DH306" s="63"/>
      <c r="DI306" s="63"/>
      <c r="DJ306" s="63"/>
      <c r="DK306" s="63"/>
      <c r="DL306" s="63"/>
      <c r="DM306" s="63"/>
      <c r="DN306" s="63"/>
      <c r="DO306" s="63"/>
      <c r="DP306" s="63"/>
    </row>
    <row r="307" spans="1:120" s="64" customFormat="1" outlineLevel="2">
      <c r="A307" s="110"/>
      <c r="B307" s="65" t="s">
        <v>286</v>
      </c>
      <c r="C307" s="86" t="s">
        <v>283</v>
      </c>
      <c r="D307" s="96">
        <v>13661021001</v>
      </c>
      <c r="E307" s="66">
        <v>13661021008</v>
      </c>
      <c r="F307" s="85" t="s">
        <v>788</v>
      </c>
      <c r="G307" s="68"/>
      <c r="H307" s="86" t="s">
        <v>660</v>
      </c>
      <c r="I307" s="86">
        <v>10</v>
      </c>
      <c r="J307" s="95">
        <v>14.088881399999998</v>
      </c>
      <c r="K307" s="60">
        <f t="shared" si="12"/>
        <v>1056.6661049999998</v>
      </c>
      <c r="L307" s="60">
        <f t="shared" si="13"/>
        <v>581.16635774999986</v>
      </c>
      <c r="M307" s="69">
        <f t="shared" si="14"/>
        <v>0</v>
      </c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  <c r="CE307" s="63"/>
      <c r="CF307" s="63"/>
      <c r="CG307" s="63"/>
      <c r="CH307" s="63"/>
      <c r="CI307" s="63"/>
      <c r="CJ307" s="63"/>
      <c r="CK307" s="63"/>
      <c r="CL307" s="63"/>
      <c r="CM307" s="63"/>
      <c r="CN307" s="63"/>
      <c r="CO307" s="63"/>
      <c r="CP307" s="63"/>
      <c r="CQ307" s="63"/>
      <c r="CR307" s="63"/>
      <c r="CS307" s="63"/>
      <c r="CT307" s="63"/>
      <c r="CU307" s="63"/>
      <c r="CV307" s="63"/>
      <c r="CW307" s="63"/>
      <c r="CX307" s="63"/>
      <c r="CY307" s="63"/>
      <c r="CZ307" s="63"/>
      <c r="DA307" s="63"/>
      <c r="DB307" s="63"/>
      <c r="DC307" s="63"/>
      <c r="DD307" s="63"/>
      <c r="DE307" s="63"/>
      <c r="DF307" s="63"/>
      <c r="DG307" s="63"/>
      <c r="DH307" s="63"/>
      <c r="DI307" s="63"/>
      <c r="DJ307" s="63"/>
      <c r="DK307" s="63"/>
      <c r="DL307" s="63"/>
      <c r="DM307" s="63"/>
      <c r="DN307" s="63"/>
      <c r="DO307" s="63"/>
      <c r="DP307" s="63"/>
    </row>
    <row r="308" spans="1:120" s="79" customFormat="1" outlineLevel="2">
      <c r="A308" s="29"/>
      <c r="B308" s="30" t="s">
        <v>286</v>
      </c>
      <c r="C308" s="88"/>
      <c r="D308" s="88"/>
      <c r="E308" s="99"/>
      <c r="F308" s="100"/>
      <c r="G308" s="107"/>
      <c r="H308" s="88"/>
      <c r="I308" s="88"/>
      <c r="J308" s="102"/>
      <c r="K308" s="60">
        <f t="shared" si="12"/>
        <v>0</v>
      </c>
      <c r="L308" s="60">
        <f t="shared" si="13"/>
        <v>0</v>
      </c>
      <c r="M308" s="69">
        <f t="shared" si="14"/>
        <v>0</v>
      </c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  <c r="CS308" s="78"/>
      <c r="CT308" s="78"/>
      <c r="CU308" s="78"/>
      <c r="CV308" s="78"/>
      <c r="CW308" s="78"/>
      <c r="CX308" s="78"/>
      <c r="CY308" s="78"/>
      <c r="CZ308" s="78"/>
      <c r="DA308" s="78"/>
      <c r="DB308" s="78"/>
      <c r="DC308" s="78"/>
      <c r="DD308" s="78"/>
      <c r="DE308" s="78"/>
      <c r="DF308" s="78"/>
      <c r="DG308" s="78"/>
      <c r="DH308" s="78"/>
      <c r="DI308" s="78"/>
      <c r="DJ308" s="78"/>
      <c r="DK308" s="78"/>
      <c r="DL308" s="78"/>
      <c r="DM308" s="78"/>
      <c r="DN308" s="78"/>
      <c r="DO308" s="78"/>
      <c r="DP308" s="78"/>
    </row>
    <row r="309" spans="1:120" s="64" customFormat="1" ht="25.5" outlineLevel="2">
      <c r="A309" s="110"/>
      <c r="B309" s="65" t="s">
        <v>286</v>
      </c>
      <c r="C309" s="86" t="s">
        <v>283</v>
      </c>
      <c r="D309" s="96">
        <v>11384411405</v>
      </c>
      <c r="E309" s="66">
        <v>13661051001</v>
      </c>
      <c r="F309" s="120" t="s">
        <v>920</v>
      </c>
      <c r="G309" s="68"/>
      <c r="H309" s="86" t="s">
        <v>660</v>
      </c>
      <c r="I309" s="86">
        <v>10</v>
      </c>
      <c r="J309" s="95">
        <v>8.7806844399999981</v>
      </c>
      <c r="K309" s="60">
        <f t="shared" si="12"/>
        <v>658.55133299999989</v>
      </c>
      <c r="L309" s="60">
        <f t="shared" si="13"/>
        <v>362.2032331499999</v>
      </c>
      <c r="M309" s="69">
        <f t="shared" si="14"/>
        <v>0</v>
      </c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  <c r="CE309" s="63"/>
      <c r="CF309" s="63"/>
      <c r="CG309" s="63"/>
      <c r="CH309" s="63"/>
      <c r="CI309" s="63"/>
      <c r="CJ309" s="63"/>
      <c r="CK309" s="63"/>
      <c r="CL309" s="63"/>
      <c r="CM309" s="63"/>
      <c r="CN309" s="63"/>
      <c r="CO309" s="63"/>
      <c r="CP309" s="63"/>
      <c r="CQ309" s="63"/>
      <c r="CR309" s="63"/>
      <c r="CS309" s="63"/>
      <c r="CT309" s="63"/>
      <c r="CU309" s="63"/>
      <c r="CV309" s="63"/>
      <c r="CW309" s="63"/>
      <c r="CX309" s="63"/>
      <c r="CY309" s="63"/>
      <c r="CZ309" s="63"/>
      <c r="DA309" s="63"/>
      <c r="DB309" s="63"/>
      <c r="DC309" s="63"/>
      <c r="DD309" s="63"/>
      <c r="DE309" s="63"/>
      <c r="DF309" s="63"/>
      <c r="DG309" s="63"/>
      <c r="DH309" s="63"/>
      <c r="DI309" s="63"/>
      <c r="DJ309" s="63"/>
      <c r="DK309" s="63"/>
      <c r="DL309" s="63"/>
      <c r="DM309" s="63"/>
      <c r="DN309" s="63"/>
      <c r="DO309" s="63"/>
      <c r="DP309" s="63"/>
    </row>
    <row r="310" spans="1:120" s="64" customFormat="1" outlineLevel="2">
      <c r="A310" s="110"/>
      <c r="B310" s="65" t="s">
        <v>286</v>
      </c>
      <c r="C310" s="86" t="s">
        <v>283</v>
      </c>
      <c r="D310" s="96">
        <v>13661051001</v>
      </c>
      <c r="E310" s="66">
        <v>13661051008</v>
      </c>
      <c r="F310" s="85" t="s">
        <v>789</v>
      </c>
      <c r="G310" s="68"/>
      <c r="H310" s="86" t="s">
        <v>660</v>
      </c>
      <c r="I310" s="86">
        <v>10</v>
      </c>
      <c r="J310" s="95">
        <v>8.7806844399999981</v>
      </c>
      <c r="K310" s="60">
        <f t="shared" si="12"/>
        <v>658.55133299999989</v>
      </c>
      <c r="L310" s="60">
        <f t="shared" si="13"/>
        <v>362.2032331499999</v>
      </c>
      <c r="M310" s="69">
        <f t="shared" si="14"/>
        <v>0</v>
      </c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  <c r="CE310" s="63"/>
      <c r="CF310" s="63"/>
      <c r="CG310" s="63"/>
      <c r="CH310" s="63"/>
      <c r="CI310" s="63"/>
      <c r="CJ310" s="63"/>
      <c r="CK310" s="63"/>
      <c r="CL310" s="63"/>
      <c r="CM310" s="63"/>
      <c r="CN310" s="63"/>
      <c r="CO310" s="63"/>
      <c r="CP310" s="63"/>
      <c r="CQ310" s="63"/>
      <c r="CR310" s="63"/>
      <c r="CS310" s="63"/>
      <c r="CT310" s="63"/>
      <c r="CU310" s="63"/>
      <c r="CV310" s="63"/>
      <c r="CW310" s="63"/>
      <c r="CX310" s="63"/>
      <c r="CY310" s="63"/>
      <c r="CZ310" s="63"/>
      <c r="DA310" s="63"/>
      <c r="DB310" s="63"/>
      <c r="DC310" s="63"/>
      <c r="DD310" s="63"/>
      <c r="DE310" s="63"/>
      <c r="DF310" s="63"/>
      <c r="DG310" s="63"/>
      <c r="DH310" s="63"/>
      <c r="DI310" s="63"/>
      <c r="DJ310" s="63"/>
      <c r="DK310" s="63"/>
      <c r="DL310" s="63"/>
      <c r="DM310" s="63"/>
      <c r="DN310" s="63"/>
      <c r="DO310" s="63"/>
      <c r="DP310" s="63"/>
    </row>
    <row r="311" spans="1:120" s="64" customFormat="1" ht="25.5" outlineLevel="2">
      <c r="A311" s="110"/>
      <c r="B311" s="65" t="s">
        <v>286</v>
      </c>
      <c r="C311" s="86" t="s">
        <v>283</v>
      </c>
      <c r="D311" s="96">
        <v>11384511405</v>
      </c>
      <c r="E311" s="66">
        <v>13661061001</v>
      </c>
      <c r="F311" s="120" t="s">
        <v>921</v>
      </c>
      <c r="G311" s="68"/>
      <c r="H311" s="86" t="s">
        <v>660</v>
      </c>
      <c r="I311" s="86">
        <v>10</v>
      </c>
      <c r="J311" s="95">
        <v>10.122842399999998</v>
      </c>
      <c r="K311" s="60">
        <f t="shared" si="12"/>
        <v>759.21317999999985</v>
      </c>
      <c r="L311" s="60">
        <f t="shared" si="13"/>
        <v>417.56724899999989</v>
      </c>
      <c r="M311" s="69">
        <f t="shared" si="14"/>
        <v>0</v>
      </c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L311" s="63"/>
      <c r="CM311" s="63"/>
      <c r="CN311" s="63"/>
      <c r="CO311" s="63"/>
      <c r="CP311" s="63"/>
      <c r="CQ311" s="63"/>
      <c r="CR311" s="63"/>
      <c r="CS311" s="63"/>
      <c r="CT311" s="63"/>
      <c r="CU311" s="63"/>
      <c r="CV311" s="63"/>
      <c r="CW311" s="63"/>
      <c r="CX311" s="63"/>
      <c r="CY311" s="63"/>
      <c r="CZ311" s="63"/>
      <c r="DA311" s="63"/>
      <c r="DB311" s="63"/>
      <c r="DC311" s="63"/>
      <c r="DD311" s="63"/>
      <c r="DE311" s="63"/>
      <c r="DF311" s="63"/>
      <c r="DG311" s="63"/>
      <c r="DH311" s="63"/>
      <c r="DI311" s="63"/>
      <c r="DJ311" s="63"/>
      <c r="DK311" s="63"/>
      <c r="DL311" s="63"/>
      <c r="DM311" s="63"/>
      <c r="DN311" s="63"/>
      <c r="DO311" s="63"/>
      <c r="DP311" s="63"/>
    </row>
    <row r="312" spans="1:120" s="64" customFormat="1" outlineLevel="2">
      <c r="A312" s="110"/>
      <c r="B312" s="65" t="s">
        <v>286</v>
      </c>
      <c r="C312" s="86" t="s">
        <v>283</v>
      </c>
      <c r="D312" s="96">
        <v>13661061001</v>
      </c>
      <c r="E312" s="66">
        <v>13661061008</v>
      </c>
      <c r="F312" s="85" t="s">
        <v>790</v>
      </c>
      <c r="G312" s="68"/>
      <c r="H312" s="86" t="s">
        <v>660</v>
      </c>
      <c r="I312" s="86">
        <v>10</v>
      </c>
      <c r="J312" s="95">
        <v>10.122842399999998</v>
      </c>
      <c r="K312" s="60">
        <f t="shared" si="12"/>
        <v>759.21317999999985</v>
      </c>
      <c r="L312" s="60">
        <f t="shared" si="13"/>
        <v>417.56724899999989</v>
      </c>
      <c r="M312" s="69">
        <f t="shared" si="14"/>
        <v>0</v>
      </c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  <c r="CL312" s="63"/>
      <c r="CM312" s="63"/>
      <c r="CN312" s="63"/>
      <c r="CO312" s="63"/>
      <c r="CP312" s="63"/>
      <c r="CQ312" s="63"/>
      <c r="CR312" s="63"/>
      <c r="CS312" s="63"/>
      <c r="CT312" s="63"/>
      <c r="CU312" s="63"/>
      <c r="CV312" s="63"/>
      <c r="CW312" s="63"/>
      <c r="CX312" s="63"/>
      <c r="CY312" s="63"/>
      <c r="CZ312" s="63"/>
      <c r="DA312" s="63"/>
      <c r="DB312" s="63"/>
      <c r="DC312" s="63"/>
      <c r="DD312" s="63"/>
      <c r="DE312" s="63"/>
      <c r="DF312" s="63"/>
      <c r="DG312" s="63"/>
      <c r="DH312" s="63"/>
      <c r="DI312" s="63"/>
      <c r="DJ312" s="63"/>
      <c r="DK312" s="63"/>
      <c r="DL312" s="63"/>
      <c r="DM312" s="63"/>
      <c r="DN312" s="63"/>
      <c r="DO312" s="63"/>
      <c r="DP312" s="63"/>
    </row>
    <row r="313" spans="1:120" s="79" customFormat="1" outlineLevel="2">
      <c r="A313" s="29"/>
      <c r="B313" s="65"/>
      <c r="C313" s="86"/>
      <c r="D313" s="88"/>
      <c r="E313" s="99"/>
      <c r="F313" s="100"/>
      <c r="G313" s="107"/>
      <c r="H313" s="88"/>
      <c r="I313" s="88"/>
      <c r="J313" s="102"/>
      <c r="K313" s="60">
        <f t="shared" si="12"/>
        <v>0</v>
      </c>
      <c r="L313" s="60">
        <f t="shared" si="13"/>
        <v>0</v>
      </c>
      <c r="M313" s="69">
        <f t="shared" si="14"/>
        <v>0</v>
      </c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  <c r="CS313" s="78"/>
      <c r="CT313" s="78"/>
      <c r="CU313" s="78"/>
      <c r="CV313" s="78"/>
      <c r="CW313" s="78"/>
      <c r="CX313" s="78"/>
      <c r="CY313" s="78"/>
      <c r="CZ313" s="78"/>
      <c r="DA313" s="78"/>
      <c r="DB313" s="78"/>
      <c r="DC313" s="78"/>
      <c r="DD313" s="78"/>
      <c r="DE313" s="78"/>
      <c r="DF313" s="78"/>
      <c r="DG313" s="78"/>
      <c r="DH313" s="78"/>
      <c r="DI313" s="78"/>
      <c r="DJ313" s="78"/>
      <c r="DK313" s="78"/>
      <c r="DL313" s="78"/>
      <c r="DM313" s="78"/>
      <c r="DN313" s="78"/>
      <c r="DO313" s="78"/>
      <c r="DP313" s="78"/>
    </row>
    <row r="314" spans="1:120" s="64" customFormat="1" ht="25.5" outlineLevel="2">
      <c r="A314" s="110"/>
      <c r="B314" s="65" t="s">
        <v>286</v>
      </c>
      <c r="C314" s="86" t="s">
        <v>283</v>
      </c>
      <c r="D314" s="86">
        <v>11384811405</v>
      </c>
      <c r="E314" s="66">
        <v>13661071001</v>
      </c>
      <c r="F314" s="120" t="s">
        <v>922</v>
      </c>
      <c r="G314" s="68"/>
      <c r="H314" s="86" t="s">
        <v>660</v>
      </c>
      <c r="I314" s="86">
        <v>10</v>
      </c>
      <c r="J314" s="95">
        <v>10.588694599999998</v>
      </c>
      <c r="K314" s="60">
        <f t="shared" si="12"/>
        <v>794.15209499999992</v>
      </c>
      <c r="L314" s="60">
        <f t="shared" si="13"/>
        <v>436.78365224999993</v>
      </c>
      <c r="M314" s="69">
        <f t="shared" si="14"/>
        <v>0</v>
      </c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  <c r="CL314" s="63"/>
      <c r="CM314" s="63"/>
      <c r="CN314" s="63"/>
      <c r="CO314" s="63"/>
      <c r="CP314" s="63"/>
      <c r="CQ314" s="63"/>
      <c r="CR314" s="63"/>
      <c r="CS314" s="63"/>
      <c r="CT314" s="63"/>
      <c r="CU314" s="63"/>
      <c r="CV314" s="63"/>
      <c r="CW314" s="63"/>
      <c r="CX314" s="63"/>
      <c r="CY314" s="63"/>
      <c r="CZ314" s="63"/>
      <c r="DA314" s="63"/>
      <c r="DB314" s="63"/>
      <c r="DC314" s="63"/>
      <c r="DD314" s="63"/>
      <c r="DE314" s="63"/>
      <c r="DF314" s="63"/>
      <c r="DG314" s="63"/>
      <c r="DH314" s="63"/>
      <c r="DI314" s="63"/>
      <c r="DJ314" s="63"/>
      <c r="DK314" s="63"/>
      <c r="DL314" s="63"/>
      <c r="DM314" s="63"/>
      <c r="DN314" s="63"/>
      <c r="DO314" s="63"/>
      <c r="DP314" s="63"/>
    </row>
    <row r="315" spans="1:120" s="64" customFormat="1" outlineLevel="2">
      <c r="A315" s="110"/>
      <c r="B315" s="65" t="s">
        <v>286</v>
      </c>
      <c r="C315" s="86" t="s">
        <v>283</v>
      </c>
      <c r="D315" s="96">
        <v>13661071001</v>
      </c>
      <c r="E315" s="66">
        <v>13661071008</v>
      </c>
      <c r="F315" s="85" t="s">
        <v>791</v>
      </c>
      <c r="G315" s="68"/>
      <c r="H315" s="86" t="s">
        <v>660</v>
      </c>
      <c r="I315" s="86">
        <v>10</v>
      </c>
      <c r="J315" s="95">
        <v>10.588694599999998</v>
      </c>
      <c r="K315" s="60">
        <f t="shared" si="12"/>
        <v>794.15209499999992</v>
      </c>
      <c r="L315" s="60">
        <f t="shared" si="13"/>
        <v>436.78365224999993</v>
      </c>
      <c r="M315" s="69">
        <f t="shared" si="14"/>
        <v>0</v>
      </c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  <c r="CU315" s="63"/>
      <c r="CV315" s="63"/>
      <c r="CW315" s="63"/>
      <c r="CX315" s="63"/>
      <c r="CY315" s="63"/>
      <c r="CZ315" s="63"/>
      <c r="DA315" s="63"/>
      <c r="DB315" s="63"/>
      <c r="DC315" s="63"/>
      <c r="DD315" s="63"/>
      <c r="DE315" s="63"/>
      <c r="DF315" s="63"/>
      <c r="DG315" s="63"/>
      <c r="DH315" s="63"/>
      <c r="DI315" s="63"/>
      <c r="DJ315" s="63"/>
      <c r="DK315" s="63"/>
      <c r="DL315" s="63"/>
      <c r="DM315" s="63"/>
      <c r="DN315" s="63"/>
      <c r="DO315" s="63"/>
      <c r="DP315" s="63"/>
    </row>
    <row r="316" spans="1:120" s="64" customFormat="1" ht="25.5" outlineLevel="2">
      <c r="A316" s="110"/>
      <c r="B316" s="65" t="s">
        <v>286</v>
      </c>
      <c r="C316" s="86" t="s">
        <v>283</v>
      </c>
      <c r="D316" s="86">
        <v>138491</v>
      </c>
      <c r="E316" s="66">
        <v>13661081001</v>
      </c>
      <c r="F316" s="120" t="s">
        <v>923</v>
      </c>
      <c r="G316" s="68"/>
      <c r="H316" s="86" t="s">
        <v>660</v>
      </c>
      <c r="I316" s="86">
        <v>10</v>
      </c>
      <c r="J316" s="95">
        <v>11.583351999999998</v>
      </c>
      <c r="K316" s="60">
        <f t="shared" si="12"/>
        <v>868.75139999999988</v>
      </c>
      <c r="L316" s="60">
        <f t="shared" si="13"/>
        <v>477.81326999999993</v>
      </c>
      <c r="M316" s="69">
        <f t="shared" si="14"/>
        <v>0</v>
      </c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  <c r="CQ316" s="63"/>
      <c r="CR316" s="63"/>
      <c r="CS316" s="63"/>
      <c r="CT316" s="63"/>
      <c r="CU316" s="63"/>
      <c r="CV316" s="63"/>
      <c r="CW316" s="63"/>
      <c r="CX316" s="63"/>
      <c r="CY316" s="63"/>
      <c r="CZ316" s="63"/>
      <c r="DA316" s="63"/>
      <c r="DB316" s="63"/>
      <c r="DC316" s="63"/>
      <c r="DD316" s="63"/>
      <c r="DE316" s="63"/>
      <c r="DF316" s="63"/>
      <c r="DG316" s="63"/>
      <c r="DH316" s="63"/>
      <c r="DI316" s="63"/>
      <c r="DJ316" s="63"/>
      <c r="DK316" s="63"/>
      <c r="DL316" s="63"/>
      <c r="DM316" s="63"/>
      <c r="DN316" s="63"/>
      <c r="DO316" s="63"/>
      <c r="DP316" s="63"/>
    </row>
    <row r="317" spans="1:120" s="64" customFormat="1" outlineLevel="2">
      <c r="A317" s="110"/>
      <c r="B317" s="65" t="s">
        <v>286</v>
      </c>
      <c r="C317" s="86" t="s">
        <v>283</v>
      </c>
      <c r="D317" s="96">
        <v>13661081001</v>
      </c>
      <c r="E317" s="66">
        <v>13661081008</v>
      </c>
      <c r="F317" s="85" t="s">
        <v>792</v>
      </c>
      <c r="G317" s="68"/>
      <c r="H317" s="86" t="s">
        <v>660</v>
      </c>
      <c r="I317" s="86">
        <v>10</v>
      </c>
      <c r="J317" s="95">
        <v>11.583351999999998</v>
      </c>
      <c r="K317" s="60">
        <f t="shared" si="12"/>
        <v>868.75139999999988</v>
      </c>
      <c r="L317" s="60">
        <f t="shared" si="13"/>
        <v>477.81326999999993</v>
      </c>
      <c r="M317" s="69">
        <f t="shared" si="14"/>
        <v>0</v>
      </c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  <c r="CS317" s="63"/>
      <c r="CT317" s="63"/>
      <c r="CU317" s="63"/>
      <c r="CV317" s="63"/>
      <c r="CW317" s="63"/>
      <c r="CX317" s="63"/>
      <c r="CY317" s="63"/>
      <c r="CZ317" s="63"/>
      <c r="DA317" s="63"/>
      <c r="DB317" s="63"/>
      <c r="DC317" s="63"/>
      <c r="DD317" s="63"/>
      <c r="DE317" s="63"/>
      <c r="DF317" s="63"/>
      <c r="DG317" s="63"/>
      <c r="DH317" s="63"/>
      <c r="DI317" s="63"/>
      <c r="DJ317" s="63"/>
      <c r="DK317" s="63"/>
      <c r="DL317" s="63"/>
      <c r="DM317" s="63"/>
      <c r="DN317" s="63"/>
      <c r="DO317" s="63"/>
      <c r="DP317" s="63"/>
    </row>
    <row r="318" spans="1:120" s="64" customFormat="1" ht="25.5" outlineLevel="2">
      <c r="A318" s="110"/>
      <c r="B318" s="65" t="s">
        <v>286</v>
      </c>
      <c r="C318" s="86" t="s">
        <v>283</v>
      </c>
      <c r="D318" s="86">
        <v>138501</v>
      </c>
      <c r="E318" s="66">
        <v>13661091001</v>
      </c>
      <c r="F318" s="120" t="s">
        <v>924</v>
      </c>
      <c r="G318" s="68"/>
      <c r="H318" s="86" t="s">
        <v>660</v>
      </c>
      <c r="I318" s="86">
        <v>10</v>
      </c>
      <c r="J318" s="95">
        <v>13.006089799999998</v>
      </c>
      <c r="K318" s="60">
        <f t="shared" si="12"/>
        <v>975.45673499999987</v>
      </c>
      <c r="L318" s="60">
        <f t="shared" si="13"/>
        <v>536.50120425</v>
      </c>
      <c r="M318" s="69">
        <f t="shared" si="14"/>
        <v>0</v>
      </c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  <c r="CM318" s="63"/>
      <c r="CN318" s="63"/>
      <c r="CO318" s="63"/>
      <c r="CP318" s="63"/>
      <c r="CQ318" s="63"/>
      <c r="CR318" s="63"/>
      <c r="CS318" s="63"/>
      <c r="CT318" s="63"/>
      <c r="CU318" s="63"/>
      <c r="CV318" s="63"/>
      <c r="CW318" s="63"/>
      <c r="CX318" s="63"/>
      <c r="CY318" s="63"/>
      <c r="CZ318" s="63"/>
      <c r="DA318" s="63"/>
      <c r="DB318" s="63"/>
      <c r="DC318" s="63"/>
      <c r="DD318" s="63"/>
      <c r="DE318" s="63"/>
      <c r="DF318" s="63"/>
      <c r="DG318" s="63"/>
      <c r="DH318" s="63"/>
      <c r="DI318" s="63"/>
      <c r="DJ318" s="63"/>
      <c r="DK318" s="63"/>
      <c r="DL318" s="63"/>
      <c r="DM318" s="63"/>
      <c r="DN318" s="63"/>
      <c r="DO318" s="63"/>
      <c r="DP318" s="63"/>
    </row>
    <row r="319" spans="1:120" s="64" customFormat="1" outlineLevel="2">
      <c r="A319" s="110"/>
      <c r="B319" s="65" t="s">
        <v>286</v>
      </c>
      <c r="C319" s="86" t="s">
        <v>283</v>
      </c>
      <c r="D319" s="96">
        <v>13661091001</v>
      </c>
      <c r="E319" s="66">
        <v>13661091008</v>
      </c>
      <c r="F319" s="85" t="s">
        <v>731</v>
      </c>
      <c r="G319" s="68"/>
      <c r="H319" s="86" t="s">
        <v>660</v>
      </c>
      <c r="I319" s="86">
        <v>10</v>
      </c>
      <c r="J319" s="95">
        <v>13.006089799999998</v>
      </c>
      <c r="K319" s="60">
        <f t="shared" si="12"/>
        <v>975.45673499999987</v>
      </c>
      <c r="L319" s="60">
        <f t="shared" si="13"/>
        <v>536.50120425</v>
      </c>
      <c r="M319" s="69">
        <f t="shared" si="14"/>
        <v>0</v>
      </c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  <c r="CS319" s="63"/>
      <c r="CT319" s="63"/>
      <c r="CU319" s="63"/>
      <c r="CV319" s="63"/>
      <c r="CW319" s="63"/>
      <c r="CX319" s="63"/>
      <c r="CY319" s="63"/>
      <c r="CZ319" s="63"/>
      <c r="DA319" s="63"/>
      <c r="DB319" s="63"/>
      <c r="DC319" s="63"/>
      <c r="DD319" s="63"/>
      <c r="DE319" s="63"/>
      <c r="DF319" s="63"/>
      <c r="DG319" s="63"/>
      <c r="DH319" s="63"/>
      <c r="DI319" s="63"/>
      <c r="DJ319" s="63"/>
      <c r="DK319" s="63"/>
      <c r="DL319" s="63"/>
      <c r="DM319" s="63"/>
      <c r="DN319" s="63"/>
      <c r="DO319" s="63"/>
      <c r="DP319" s="63"/>
    </row>
    <row r="320" spans="1:120" s="79" customFormat="1" outlineLevel="2">
      <c r="A320" s="29"/>
      <c r="B320" s="30" t="s">
        <v>286</v>
      </c>
      <c r="C320" s="88"/>
      <c r="D320" s="88"/>
      <c r="E320" s="99"/>
      <c r="F320" s="100"/>
      <c r="G320" s="107"/>
      <c r="H320" s="88"/>
      <c r="I320" s="88"/>
      <c r="J320" s="102"/>
      <c r="K320" s="60">
        <f t="shared" si="12"/>
        <v>0</v>
      </c>
      <c r="L320" s="60">
        <f t="shared" si="13"/>
        <v>0</v>
      </c>
      <c r="M320" s="69">
        <f t="shared" si="14"/>
        <v>0</v>
      </c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  <c r="CU320" s="78"/>
      <c r="CV320" s="78"/>
      <c r="CW320" s="78"/>
      <c r="CX320" s="78"/>
      <c r="CY320" s="78"/>
      <c r="CZ320" s="78"/>
      <c r="DA320" s="78"/>
      <c r="DB320" s="78"/>
      <c r="DC320" s="78"/>
      <c r="DD320" s="78"/>
      <c r="DE320" s="78"/>
      <c r="DF320" s="78"/>
      <c r="DG320" s="78"/>
      <c r="DH320" s="78"/>
      <c r="DI320" s="78"/>
      <c r="DJ320" s="78"/>
      <c r="DK320" s="78"/>
      <c r="DL320" s="78"/>
      <c r="DM320" s="78"/>
      <c r="DN320" s="78"/>
      <c r="DO320" s="78"/>
      <c r="DP320" s="78"/>
    </row>
    <row r="321" spans="1:120" outlineLevel="2">
      <c r="A321" s="110"/>
      <c r="B321" s="36" t="s">
        <v>286</v>
      </c>
      <c r="C321" s="32"/>
      <c r="D321" s="32">
        <v>137256</v>
      </c>
      <c r="E321" s="70">
        <v>13661121001</v>
      </c>
      <c r="F321" s="87" t="s">
        <v>793</v>
      </c>
      <c r="G321" s="71"/>
      <c r="H321" s="32" t="s">
        <v>660</v>
      </c>
      <c r="I321" s="32">
        <v>5</v>
      </c>
      <c r="J321" s="97">
        <v>18.495591399999995</v>
      </c>
      <c r="K321" s="60">
        <f t="shared" si="12"/>
        <v>1387.1693549999995</v>
      </c>
      <c r="L321" s="60">
        <f t="shared" si="13"/>
        <v>762.9431452499997</v>
      </c>
      <c r="M321" s="69">
        <f t="shared" si="14"/>
        <v>0</v>
      </c>
    </row>
    <row r="322" spans="1:120" outlineLevel="2">
      <c r="A322" s="110"/>
      <c r="B322" s="36" t="s">
        <v>286</v>
      </c>
      <c r="C322" s="32"/>
      <c r="D322" s="32">
        <v>137266</v>
      </c>
      <c r="E322" s="70">
        <v>13661131001</v>
      </c>
      <c r="F322" s="87" t="s">
        <v>794</v>
      </c>
      <c r="G322" s="71"/>
      <c r="H322" s="32" t="s">
        <v>660</v>
      </c>
      <c r="I322" s="32">
        <v>5</v>
      </c>
      <c r="J322" s="97">
        <v>21.844691000000001</v>
      </c>
      <c r="K322" s="60">
        <f t="shared" si="12"/>
        <v>1638.351825</v>
      </c>
      <c r="L322" s="60">
        <f t="shared" si="13"/>
        <v>901.09350374999997</v>
      </c>
      <c r="M322" s="69">
        <f t="shared" si="14"/>
        <v>0</v>
      </c>
    </row>
    <row r="323" spans="1:120" outlineLevel="2">
      <c r="A323" s="110"/>
      <c r="B323" s="36" t="s">
        <v>286</v>
      </c>
      <c r="C323" s="32"/>
      <c r="D323" s="32"/>
      <c r="E323" s="70">
        <v>13663141001</v>
      </c>
      <c r="F323" s="87" t="s">
        <v>899</v>
      </c>
      <c r="G323" s="71"/>
      <c r="H323" s="32" t="s">
        <v>660</v>
      </c>
      <c r="I323" s="32">
        <v>5</v>
      </c>
      <c r="J323" s="97">
        <v>18.885899999999999</v>
      </c>
      <c r="K323" s="60">
        <f t="shared" si="12"/>
        <v>1416.4424999999999</v>
      </c>
      <c r="L323" s="60">
        <f t="shared" si="13"/>
        <v>779.04337499999997</v>
      </c>
      <c r="M323" s="69">
        <f t="shared" si="14"/>
        <v>0</v>
      </c>
    </row>
    <row r="324" spans="1:120" s="79" customFormat="1" outlineLevel="2">
      <c r="A324" s="29"/>
      <c r="B324" s="30" t="s">
        <v>286</v>
      </c>
      <c r="C324" s="88"/>
      <c r="D324" s="88"/>
      <c r="E324" s="99"/>
      <c r="F324" s="100"/>
      <c r="G324" s="107"/>
      <c r="H324" s="88"/>
      <c r="I324" s="88"/>
      <c r="J324" s="102"/>
      <c r="K324" s="60">
        <f t="shared" si="12"/>
        <v>0</v>
      </c>
      <c r="L324" s="60">
        <f t="shared" si="13"/>
        <v>0</v>
      </c>
      <c r="M324" s="69">
        <f t="shared" si="14"/>
        <v>0</v>
      </c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  <c r="CS324" s="78"/>
      <c r="CT324" s="78"/>
      <c r="CU324" s="78"/>
      <c r="CV324" s="78"/>
      <c r="CW324" s="78"/>
      <c r="CX324" s="78"/>
      <c r="CY324" s="78"/>
      <c r="CZ324" s="78"/>
      <c r="DA324" s="78"/>
      <c r="DB324" s="78"/>
      <c r="DC324" s="78"/>
      <c r="DD324" s="78"/>
      <c r="DE324" s="78"/>
      <c r="DF324" s="78"/>
      <c r="DG324" s="78"/>
      <c r="DH324" s="78"/>
      <c r="DI324" s="78"/>
      <c r="DJ324" s="78"/>
      <c r="DK324" s="78"/>
      <c r="DL324" s="78"/>
      <c r="DM324" s="78"/>
      <c r="DN324" s="78"/>
      <c r="DO324" s="78"/>
      <c r="DP324" s="78"/>
    </row>
    <row r="325" spans="1:120" s="130" customFormat="1" outlineLevel="2">
      <c r="A325" s="127"/>
      <c r="B325" s="65" t="s">
        <v>286</v>
      </c>
      <c r="C325" s="86" t="s">
        <v>283</v>
      </c>
      <c r="D325" s="86">
        <v>11370831401</v>
      </c>
      <c r="E325" s="66">
        <v>13661101001</v>
      </c>
      <c r="F325" s="85" t="s">
        <v>816</v>
      </c>
      <c r="G325" s="68"/>
      <c r="H325" s="86" t="s">
        <v>660</v>
      </c>
      <c r="I325" s="86">
        <v>10</v>
      </c>
      <c r="J325" s="128">
        <v>12.464694</v>
      </c>
      <c r="K325" s="60">
        <f t="shared" si="12"/>
        <v>934.85204999999996</v>
      </c>
      <c r="L325" s="60">
        <f t="shared" si="13"/>
        <v>514.16862749999996</v>
      </c>
      <c r="M325" s="69">
        <f t="shared" si="14"/>
        <v>0</v>
      </c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29"/>
      <c r="BT325" s="129"/>
      <c r="BU325" s="129"/>
      <c r="BV325" s="129"/>
      <c r="BW325" s="129"/>
      <c r="BX325" s="129"/>
      <c r="BY325" s="129"/>
      <c r="BZ325" s="129"/>
      <c r="CA325" s="129"/>
      <c r="CB325" s="129"/>
      <c r="CC325" s="129"/>
      <c r="CD325" s="129"/>
      <c r="CE325" s="129"/>
      <c r="CF325" s="129"/>
      <c r="CG325" s="129"/>
      <c r="CH325" s="129"/>
      <c r="CI325" s="129"/>
      <c r="CJ325" s="129"/>
      <c r="CK325" s="129"/>
      <c r="CL325" s="129"/>
      <c r="CM325" s="129"/>
      <c r="CN325" s="129"/>
      <c r="CO325" s="129"/>
      <c r="CP325" s="129"/>
      <c r="CQ325" s="129"/>
      <c r="CR325" s="129"/>
      <c r="CS325" s="129"/>
      <c r="CT325" s="129"/>
      <c r="CU325" s="129"/>
      <c r="CV325" s="129"/>
      <c r="CW325" s="129"/>
      <c r="CX325" s="129"/>
      <c r="CY325" s="129"/>
      <c r="CZ325" s="129"/>
      <c r="DA325" s="129"/>
      <c r="DB325" s="129"/>
      <c r="DC325" s="129"/>
      <c r="DD325" s="129"/>
      <c r="DE325" s="129"/>
      <c r="DF325" s="129"/>
      <c r="DG325" s="129"/>
      <c r="DH325" s="129"/>
      <c r="DI325" s="129"/>
      <c r="DJ325" s="129"/>
      <c r="DK325" s="129"/>
      <c r="DL325" s="129"/>
      <c r="DM325" s="129"/>
      <c r="DN325" s="129"/>
      <c r="DO325" s="129"/>
      <c r="DP325" s="129"/>
    </row>
    <row r="326" spans="1:120" outlineLevel="2">
      <c r="A326" s="110"/>
      <c r="B326" s="36" t="s">
        <v>286</v>
      </c>
      <c r="C326" s="32"/>
      <c r="D326" s="32">
        <v>137373</v>
      </c>
      <c r="E326" s="70">
        <v>13661111001</v>
      </c>
      <c r="F326" s="106" t="s">
        <v>817</v>
      </c>
      <c r="G326" s="71"/>
      <c r="H326" s="32" t="s">
        <v>660</v>
      </c>
      <c r="I326" s="32">
        <v>10</v>
      </c>
      <c r="J326" s="97">
        <v>15.776021799999997</v>
      </c>
      <c r="K326" s="60">
        <f t="shared" ref="K326:K389" si="15">J326*$B$2</f>
        <v>1183.2016349999997</v>
      </c>
      <c r="L326" s="60">
        <f t="shared" ref="L326:L389" si="16">K326-K326*$B$4%</f>
        <v>650.76089924999985</v>
      </c>
      <c r="M326" s="69">
        <f t="shared" ref="M326:M389" si="17">L326*$G$11</f>
        <v>0</v>
      </c>
    </row>
    <row r="327" spans="1:120" s="79" customFormat="1" outlineLevel="2">
      <c r="A327" s="29"/>
      <c r="B327" s="30" t="s">
        <v>286</v>
      </c>
      <c r="C327" s="88"/>
      <c r="D327" s="88"/>
      <c r="E327" s="99"/>
      <c r="F327" s="100"/>
      <c r="G327" s="107"/>
      <c r="H327" s="88"/>
      <c r="I327" s="88"/>
      <c r="J327" s="102"/>
      <c r="K327" s="60">
        <f t="shared" si="15"/>
        <v>0</v>
      </c>
      <c r="L327" s="60">
        <f t="shared" si="16"/>
        <v>0</v>
      </c>
      <c r="M327" s="69">
        <f t="shared" si="17"/>
        <v>0</v>
      </c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  <c r="CU327" s="78"/>
      <c r="CV327" s="78"/>
      <c r="CW327" s="78"/>
      <c r="CX327" s="78"/>
      <c r="CY327" s="78"/>
      <c r="CZ327" s="78"/>
      <c r="DA327" s="78"/>
      <c r="DB327" s="78"/>
      <c r="DC327" s="78"/>
      <c r="DD327" s="78"/>
      <c r="DE327" s="78"/>
      <c r="DF327" s="78"/>
      <c r="DG327" s="78"/>
      <c r="DH327" s="78"/>
      <c r="DI327" s="78"/>
      <c r="DJ327" s="78"/>
      <c r="DK327" s="78"/>
      <c r="DL327" s="78"/>
      <c r="DM327" s="78"/>
      <c r="DN327" s="78"/>
      <c r="DO327" s="78"/>
      <c r="DP327" s="78"/>
    </row>
    <row r="328" spans="1:120" outlineLevel="2">
      <c r="A328" s="110"/>
      <c r="B328" s="36" t="s">
        <v>286</v>
      </c>
      <c r="C328" s="32"/>
      <c r="D328" s="32">
        <v>139601</v>
      </c>
      <c r="E328" s="70">
        <v>13661141001</v>
      </c>
      <c r="F328" s="106" t="s">
        <v>795</v>
      </c>
      <c r="G328" s="71"/>
      <c r="H328" s="32" t="s">
        <v>660</v>
      </c>
      <c r="I328" s="32">
        <v>10</v>
      </c>
      <c r="J328" s="97">
        <v>23.040797999999999</v>
      </c>
      <c r="K328" s="60">
        <f t="shared" si="15"/>
        <v>1728.0598499999999</v>
      </c>
      <c r="L328" s="60">
        <f t="shared" si="16"/>
        <v>950.43291749999992</v>
      </c>
      <c r="M328" s="69">
        <f t="shared" si="17"/>
        <v>0</v>
      </c>
    </row>
    <row r="329" spans="1:120" s="79" customFormat="1" outlineLevel="2">
      <c r="A329" s="29"/>
      <c r="B329" s="30" t="s">
        <v>286</v>
      </c>
      <c r="C329" s="88"/>
      <c r="D329" s="88"/>
      <c r="E329" s="99"/>
      <c r="F329" s="100"/>
      <c r="G329" s="107"/>
      <c r="H329" s="88"/>
      <c r="I329" s="88"/>
      <c r="J329" s="102"/>
      <c r="K329" s="60">
        <f t="shared" si="15"/>
        <v>0</v>
      </c>
      <c r="L329" s="60">
        <f t="shared" si="16"/>
        <v>0</v>
      </c>
      <c r="M329" s="69">
        <f t="shared" si="17"/>
        <v>0</v>
      </c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  <c r="CS329" s="78"/>
      <c r="CT329" s="78"/>
      <c r="CU329" s="78"/>
      <c r="CV329" s="78"/>
      <c r="CW329" s="78"/>
      <c r="CX329" s="78"/>
      <c r="CY329" s="78"/>
      <c r="CZ329" s="78"/>
      <c r="DA329" s="78"/>
      <c r="DB329" s="78"/>
      <c r="DC329" s="78"/>
      <c r="DD329" s="78"/>
      <c r="DE329" s="78"/>
      <c r="DF329" s="78"/>
      <c r="DG329" s="78"/>
      <c r="DH329" s="78"/>
      <c r="DI329" s="78"/>
      <c r="DJ329" s="78"/>
      <c r="DK329" s="78"/>
      <c r="DL329" s="78"/>
      <c r="DM329" s="78"/>
      <c r="DN329" s="78"/>
      <c r="DO329" s="78"/>
      <c r="DP329" s="78"/>
    </row>
    <row r="330" spans="1:120" outlineLevel="2">
      <c r="A330" s="110"/>
      <c r="B330" s="36" t="s">
        <v>286</v>
      </c>
      <c r="C330" s="32"/>
      <c r="D330" s="32">
        <v>11392611402</v>
      </c>
      <c r="E330" s="70">
        <v>13661151001</v>
      </c>
      <c r="F330" s="87" t="s">
        <v>796</v>
      </c>
      <c r="G330" s="71"/>
      <c r="H330" s="32" t="s">
        <v>660</v>
      </c>
      <c r="I330" s="32">
        <v>10</v>
      </c>
      <c r="J330" s="97">
        <v>13.887431799999996</v>
      </c>
      <c r="K330" s="60">
        <f t="shared" si="15"/>
        <v>1041.5573849999996</v>
      </c>
      <c r="L330" s="60">
        <f t="shared" si="16"/>
        <v>572.85656174999986</v>
      </c>
      <c r="M330" s="69">
        <f t="shared" si="17"/>
        <v>0</v>
      </c>
    </row>
    <row r="331" spans="1:120" outlineLevel="2">
      <c r="A331" s="110"/>
      <c r="B331" s="36" t="s">
        <v>286</v>
      </c>
      <c r="C331" s="32"/>
      <c r="D331" s="32">
        <v>139271</v>
      </c>
      <c r="E331" s="70">
        <v>13661161001</v>
      </c>
      <c r="F331" s="87" t="s">
        <v>797</v>
      </c>
      <c r="G331" s="71"/>
      <c r="H331" s="32" t="s">
        <v>660</v>
      </c>
      <c r="I331" s="32">
        <v>10</v>
      </c>
      <c r="J331" s="97">
        <v>22.2098184</v>
      </c>
      <c r="K331" s="60">
        <f t="shared" si="15"/>
        <v>1665.7363800000001</v>
      </c>
      <c r="L331" s="60">
        <f t="shared" si="16"/>
        <v>916.15500900000006</v>
      </c>
      <c r="M331" s="69">
        <f t="shared" si="17"/>
        <v>0</v>
      </c>
    </row>
    <row r="332" spans="1:120" s="79" customFormat="1" outlineLevel="2">
      <c r="A332" s="131"/>
      <c r="B332" s="30" t="s">
        <v>286</v>
      </c>
      <c r="C332" s="88"/>
      <c r="D332" s="88"/>
      <c r="E332" s="99"/>
      <c r="F332" s="100"/>
      <c r="G332" s="107"/>
      <c r="H332" s="88"/>
      <c r="I332" s="88"/>
      <c r="J332" s="102"/>
      <c r="K332" s="60">
        <f t="shared" si="15"/>
        <v>0</v>
      </c>
      <c r="L332" s="60">
        <f t="shared" si="16"/>
        <v>0</v>
      </c>
      <c r="M332" s="69">
        <f t="shared" si="17"/>
        <v>0</v>
      </c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  <c r="CU332" s="78"/>
      <c r="CV332" s="78"/>
      <c r="CW332" s="78"/>
      <c r="CX332" s="78"/>
      <c r="CY332" s="78"/>
      <c r="CZ332" s="78"/>
      <c r="DA332" s="78"/>
      <c r="DB332" s="78"/>
      <c r="DC332" s="78"/>
      <c r="DD332" s="78"/>
      <c r="DE332" s="78"/>
      <c r="DF332" s="78"/>
      <c r="DG332" s="78"/>
      <c r="DH332" s="78"/>
      <c r="DI332" s="78"/>
      <c r="DJ332" s="78"/>
      <c r="DK332" s="78"/>
      <c r="DL332" s="78"/>
      <c r="DM332" s="78"/>
      <c r="DN332" s="78"/>
      <c r="DO332" s="78"/>
      <c r="DP332" s="78"/>
    </row>
    <row r="333" spans="1:120" outlineLevel="2">
      <c r="A333" s="110"/>
      <c r="B333" s="36" t="s">
        <v>286</v>
      </c>
      <c r="C333" s="32"/>
      <c r="D333" s="32">
        <v>139241</v>
      </c>
      <c r="E333" s="70">
        <v>13661171001</v>
      </c>
      <c r="F333" s="106" t="s">
        <v>798</v>
      </c>
      <c r="G333" s="71"/>
      <c r="H333" s="32" t="s">
        <v>660</v>
      </c>
      <c r="I333" s="32">
        <v>10</v>
      </c>
      <c r="J333" s="97">
        <v>24.488716999999998</v>
      </c>
      <c r="K333" s="60">
        <f t="shared" si="15"/>
        <v>1836.6537749999998</v>
      </c>
      <c r="L333" s="60">
        <f t="shared" si="16"/>
        <v>1010.1595762499999</v>
      </c>
      <c r="M333" s="69">
        <f t="shared" si="17"/>
        <v>0</v>
      </c>
    </row>
    <row r="334" spans="1:120" outlineLevel="2">
      <c r="A334" s="110"/>
      <c r="B334" s="36" t="s">
        <v>286</v>
      </c>
      <c r="C334" s="32"/>
      <c r="D334" s="32">
        <v>139251</v>
      </c>
      <c r="E334" s="70">
        <v>13661181001</v>
      </c>
      <c r="F334" s="106" t="s">
        <v>799</v>
      </c>
      <c r="G334" s="71"/>
      <c r="H334" s="32" t="s">
        <v>660</v>
      </c>
      <c r="I334" s="32">
        <v>10</v>
      </c>
      <c r="J334" s="97">
        <v>24.375401599999996</v>
      </c>
      <c r="K334" s="60">
        <f t="shared" si="15"/>
        <v>1828.1551199999997</v>
      </c>
      <c r="L334" s="60">
        <f t="shared" si="16"/>
        <v>1005.4853159999998</v>
      </c>
      <c r="M334" s="69">
        <f t="shared" si="17"/>
        <v>0</v>
      </c>
    </row>
    <row r="335" spans="1:120" s="79" customFormat="1" outlineLevel="2">
      <c r="A335" s="29"/>
      <c r="B335" s="30" t="s">
        <v>286</v>
      </c>
      <c r="C335" s="88"/>
      <c r="D335" s="88"/>
      <c r="E335" s="99"/>
      <c r="F335" s="100"/>
      <c r="G335" s="107"/>
      <c r="H335" s="88"/>
      <c r="I335" s="88"/>
      <c r="J335" s="102"/>
      <c r="K335" s="60">
        <f t="shared" si="15"/>
        <v>0</v>
      </c>
      <c r="L335" s="60">
        <f t="shared" si="16"/>
        <v>0</v>
      </c>
      <c r="M335" s="69">
        <f t="shared" si="17"/>
        <v>0</v>
      </c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  <c r="CS335" s="78"/>
      <c r="CT335" s="78"/>
      <c r="CU335" s="78"/>
      <c r="CV335" s="78"/>
      <c r="CW335" s="78"/>
      <c r="CX335" s="78"/>
      <c r="CY335" s="78"/>
      <c r="CZ335" s="78"/>
      <c r="DA335" s="78"/>
      <c r="DB335" s="78"/>
      <c r="DC335" s="78"/>
      <c r="DD335" s="78"/>
      <c r="DE335" s="78"/>
      <c r="DF335" s="78"/>
      <c r="DG335" s="78"/>
      <c r="DH335" s="78"/>
      <c r="DI335" s="78"/>
      <c r="DJ335" s="78"/>
      <c r="DK335" s="78"/>
      <c r="DL335" s="78"/>
      <c r="DM335" s="78"/>
      <c r="DN335" s="78"/>
      <c r="DO335" s="78"/>
      <c r="DP335" s="78"/>
    </row>
    <row r="336" spans="1:120" outlineLevel="2">
      <c r="A336" s="110"/>
      <c r="B336" s="36" t="s">
        <v>286</v>
      </c>
      <c r="C336" s="32"/>
      <c r="D336" s="32">
        <v>139521</v>
      </c>
      <c r="E336" s="70">
        <v>13661201001</v>
      </c>
      <c r="F336" s="106" t="s">
        <v>800</v>
      </c>
      <c r="G336" s="71"/>
      <c r="H336" s="32" t="s">
        <v>660</v>
      </c>
      <c r="I336" s="32">
        <v>10</v>
      </c>
      <c r="J336" s="97">
        <v>29.650862999999998</v>
      </c>
      <c r="K336" s="60">
        <f t="shared" si="15"/>
        <v>2223.8147249999997</v>
      </c>
      <c r="L336" s="60">
        <f t="shared" si="16"/>
        <v>1223.0980987499997</v>
      </c>
      <c r="M336" s="69">
        <f t="shared" si="17"/>
        <v>0</v>
      </c>
    </row>
    <row r="337" spans="1:120" s="79" customFormat="1" outlineLevel="2">
      <c r="A337" s="29"/>
      <c r="B337" s="30" t="s">
        <v>286</v>
      </c>
      <c r="C337" s="88"/>
      <c r="D337" s="88"/>
      <c r="E337" s="99"/>
      <c r="F337" s="100"/>
      <c r="G337" s="107"/>
      <c r="H337" s="88"/>
      <c r="I337" s="88"/>
      <c r="J337" s="102"/>
      <c r="K337" s="60">
        <f t="shared" si="15"/>
        <v>0</v>
      </c>
      <c r="L337" s="60">
        <f t="shared" si="16"/>
        <v>0</v>
      </c>
      <c r="M337" s="69">
        <f t="shared" si="17"/>
        <v>0</v>
      </c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  <c r="CN337" s="78"/>
      <c r="CO337" s="78"/>
      <c r="CP337" s="78"/>
      <c r="CQ337" s="78"/>
      <c r="CR337" s="78"/>
      <c r="CS337" s="78"/>
      <c r="CT337" s="78"/>
      <c r="CU337" s="78"/>
      <c r="CV337" s="78"/>
      <c r="CW337" s="78"/>
      <c r="CX337" s="78"/>
      <c r="CY337" s="78"/>
      <c r="CZ337" s="78"/>
      <c r="DA337" s="78"/>
      <c r="DB337" s="78"/>
      <c r="DC337" s="78"/>
      <c r="DD337" s="78"/>
      <c r="DE337" s="78"/>
      <c r="DF337" s="78"/>
      <c r="DG337" s="78"/>
      <c r="DH337" s="78"/>
      <c r="DI337" s="78"/>
      <c r="DJ337" s="78"/>
      <c r="DK337" s="78"/>
      <c r="DL337" s="78"/>
      <c r="DM337" s="78"/>
      <c r="DN337" s="78"/>
      <c r="DO337" s="78"/>
      <c r="DP337" s="78"/>
    </row>
    <row r="338" spans="1:120" outlineLevel="2">
      <c r="A338" s="110"/>
      <c r="B338" s="36" t="s">
        <v>286</v>
      </c>
      <c r="C338" s="32"/>
      <c r="D338" s="32">
        <v>139611</v>
      </c>
      <c r="E338" s="70">
        <v>13661211001</v>
      </c>
      <c r="F338" s="106" t="s">
        <v>801</v>
      </c>
      <c r="G338" s="71"/>
      <c r="H338" s="32" t="s">
        <v>660</v>
      </c>
      <c r="I338" s="32">
        <v>10</v>
      </c>
      <c r="J338" s="97">
        <v>33.062915599999997</v>
      </c>
      <c r="K338" s="60">
        <f t="shared" si="15"/>
        <v>2479.7186699999997</v>
      </c>
      <c r="L338" s="60">
        <f t="shared" si="16"/>
        <v>1363.8452684999997</v>
      </c>
      <c r="M338" s="69">
        <f t="shared" si="17"/>
        <v>0</v>
      </c>
    </row>
    <row r="339" spans="1:120" s="79" customFormat="1" outlineLevel="2">
      <c r="A339" s="29"/>
      <c r="B339" s="30" t="s">
        <v>286</v>
      </c>
      <c r="C339" s="88"/>
      <c r="D339" s="88"/>
      <c r="E339" s="99"/>
      <c r="F339" s="100"/>
      <c r="G339" s="107"/>
      <c r="H339" s="88"/>
      <c r="I339" s="88"/>
      <c r="J339" s="102"/>
      <c r="K339" s="60">
        <f t="shared" si="15"/>
        <v>0</v>
      </c>
      <c r="L339" s="60">
        <f t="shared" si="16"/>
        <v>0</v>
      </c>
      <c r="M339" s="69">
        <f t="shared" si="17"/>
        <v>0</v>
      </c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  <c r="CN339" s="78"/>
      <c r="CO339" s="78"/>
      <c r="CP339" s="78"/>
      <c r="CQ339" s="78"/>
      <c r="CR339" s="78"/>
      <c r="CS339" s="78"/>
      <c r="CT339" s="78"/>
      <c r="CU339" s="78"/>
      <c r="CV339" s="78"/>
      <c r="CW339" s="78"/>
      <c r="CX339" s="78"/>
      <c r="CY339" s="78"/>
      <c r="CZ339" s="78"/>
      <c r="DA339" s="78"/>
      <c r="DB339" s="78"/>
      <c r="DC339" s="78"/>
      <c r="DD339" s="78"/>
      <c r="DE339" s="78"/>
      <c r="DF339" s="78"/>
      <c r="DG339" s="78"/>
      <c r="DH339" s="78"/>
      <c r="DI339" s="78"/>
      <c r="DJ339" s="78"/>
      <c r="DK339" s="78"/>
      <c r="DL339" s="78"/>
      <c r="DM339" s="78"/>
      <c r="DN339" s="78"/>
      <c r="DO339" s="78"/>
      <c r="DP339" s="78"/>
    </row>
    <row r="340" spans="1:120" outlineLevel="2">
      <c r="A340" s="29"/>
      <c r="B340" s="81" t="s">
        <v>286</v>
      </c>
      <c r="C340" s="32"/>
      <c r="D340" s="32">
        <v>137323</v>
      </c>
      <c r="E340" s="70">
        <v>13661231001</v>
      </c>
      <c r="F340" s="106" t="s">
        <v>802</v>
      </c>
      <c r="G340" s="71"/>
      <c r="H340" s="32" t="s">
        <v>660</v>
      </c>
      <c r="I340" s="32">
        <v>10</v>
      </c>
      <c r="J340" s="97">
        <v>0</v>
      </c>
      <c r="K340" s="60">
        <f t="shared" si="15"/>
        <v>0</v>
      </c>
      <c r="L340" s="60">
        <f t="shared" si="16"/>
        <v>0</v>
      </c>
      <c r="M340" s="69">
        <f t="shared" si="17"/>
        <v>0</v>
      </c>
    </row>
    <row r="341" spans="1:120" outlineLevel="2">
      <c r="A341" s="29"/>
      <c r="B341" s="30" t="s">
        <v>286</v>
      </c>
      <c r="C341" s="32"/>
      <c r="D341" s="32"/>
      <c r="E341" s="108"/>
      <c r="F341" s="87"/>
      <c r="G341" s="107"/>
      <c r="H341" s="32"/>
      <c r="I341" s="32"/>
      <c r="J341" s="97"/>
      <c r="K341" s="60">
        <f t="shared" si="15"/>
        <v>0</v>
      </c>
      <c r="L341" s="60">
        <f t="shared" si="16"/>
        <v>0</v>
      </c>
      <c r="M341" s="69">
        <f t="shared" si="17"/>
        <v>0</v>
      </c>
    </row>
    <row r="342" spans="1:120" outlineLevel="2">
      <c r="A342" s="29" t="s">
        <v>463</v>
      </c>
      <c r="B342" s="81" t="s">
        <v>286</v>
      </c>
      <c r="C342" s="32"/>
      <c r="D342" s="32"/>
      <c r="E342" s="33">
        <v>13662861001</v>
      </c>
      <c r="F342" s="87" t="s">
        <v>900</v>
      </c>
      <c r="G342" s="71"/>
      <c r="H342" s="32" t="s">
        <v>660</v>
      </c>
      <c r="I342" s="32">
        <v>10</v>
      </c>
      <c r="J342" s="97">
        <v>15.344315307199999</v>
      </c>
      <c r="K342" s="60">
        <f t="shared" si="15"/>
        <v>1150.8236480399999</v>
      </c>
      <c r="L342" s="60">
        <f t="shared" si="16"/>
        <v>632.95300642199993</v>
      </c>
      <c r="M342" s="69">
        <f t="shared" si="17"/>
        <v>0</v>
      </c>
    </row>
    <row r="343" spans="1:120" outlineLevel="2">
      <c r="A343" s="29" t="s">
        <v>463</v>
      </c>
      <c r="B343" s="81" t="s">
        <v>286</v>
      </c>
      <c r="C343" s="32"/>
      <c r="D343" s="32"/>
      <c r="E343" s="108">
        <v>13662911001</v>
      </c>
      <c r="F343" s="87" t="s">
        <v>896</v>
      </c>
      <c r="G343" s="71"/>
      <c r="H343" s="32" t="s">
        <v>660</v>
      </c>
      <c r="I343" s="32">
        <v>10</v>
      </c>
      <c r="J343" s="97">
        <v>19.191159936373339</v>
      </c>
      <c r="K343" s="60">
        <f t="shared" si="15"/>
        <v>1439.3369952280004</v>
      </c>
      <c r="L343" s="60">
        <f t="shared" si="16"/>
        <v>791.63534737540022</v>
      </c>
      <c r="M343" s="69">
        <f t="shared" si="17"/>
        <v>0</v>
      </c>
    </row>
    <row r="344" spans="1:120" outlineLevel="2">
      <c r="A344" s="29"/>
      <c r="B344" s="30" t="s">
        <v>286</v>
      </c>
      <c r="C344" s="32"/>
      <c r="D344" s="32"/>
      <c r="E344" s="108"/>
      <c r="F344" s="87"/>
      <c r="G344" s="107"/>
      <c r="H344" s="32"/>
      <c r="I344" s="32"/>
      <c r="J344" s="97"/>
      <c r="K344" s="60">
        <f t="shared" si="15"/>
        <v>0</v>
      </c>
      <c r="L344" s="60">
        <f t="shared" si="16"/>
        <v>0</v>
      </c>
      <c r="M344" s="69">
        <f t="shared" si="17"/>
        <v>0</v>
      </c>
    </row>
    <row r="345" spans="1:120" outlineLevel="2">
      <c r="A345" s="29" t="s">
        <v>463</v>
      </c>
      <c r="B345" s="81" t="s">
        <v>286</v>
      </c>
      <c r="C345" s="32"/>
      <c r="D345" s="32"/>
      <c r="E345" s="108">
        <v>13662871001</v>
      </c>
      <c r="F345" s="87" t="s">
        <v>892</v>
      </c>
      <c r="G345" s="71"/>
      <c r="H345" s="32" t="s">
        <v>660</v>
      </c>
      <c r="I345" s="32">
        <v>10</v>
      </c>
      <c r="J345" s="97">
        <v>19.898859096160002</v>
      </c>
      <c r="K345" s="60">
        <f t="shared" si="15"/>
        <v>1492.4144322120003</v>
      </c>
      <c r="L345" s="60">
        <f t="shared" si="16"/>
        <v>820.8279377166001</v>
      </c>
      <c r="M345" s="69">
        <f t="shared" si="17"/>
        <v>0</v>
      </c>
    </row>
    <row r="346" spans="1:120" outlineLevel="2">
      <c r="A346" s="29" t="s">
        <v>463</v>
      </c>
      <c r="B346" s="81" t="s">
        <v>286</v>
      </c>
      <c r="C346" s="32"/>
      <c r="D346" s="32"/>
      <c r="E346" s="108">
        <v>13662921001</v>
      </c>
      <c r="F346" s="87" t="s">
        <v>893</v>
      </c>
      <c r="G346" s="71"/>
      <c r="H346" s="32" t="s">
        <v>660</v>
      </c>
      <c r="I346" s="32">
        <v>10</v>
      </c>
      <c r="J346" s="97">
        <v>21.475541322986665</v>
      </c>
      <c r="K346" s="60">
        <f t="shared" si="15"/>
        <v>1610.6655992239998</v>
      </c>
      <c r="L346" s="60">
        <f t="shared" si="16"/>
        <v>885.86607957319984</v>
      </c>
      <c r="M346" s="69">
        <f t="shared" si="17"/>
        <v>0</v>
      </c>
    </row>
    <row r="347" spans="1:120" outlineLevel="2">
      <c r="A347" s="29"/>
      <c r="B347" s="30" t="s">
        <v>286</v>
      </c>
      <c r="C347" s="32"/>
      <c r="D347" s="32"/>
      <c r="E347" s="108"/>
      <c r="F347" s="87"/>
      <c r="G347" s="107"/>
      <c r="H347" s="32"/>
      <c r="I347" s="32"/>
      <c r="J347" s="97"/>
      <c r="K347" s="60">
        <f t="shared" si="15"/>
        <v>0</v>
      </c>
      <c r="L347" s="60">
        <f t="shared" si="16"/>
        <v>0</v>
      </c>
      <c r="M347" s="69">
        <f t="shared" si="17"/>
        <v>0</v>
      </c>
    </row>
    <row r="348" spans="1:120" outlineLevel="2">
      <c r="A348" s="29" t="s">
        <v>463</v>
      </c>
      <c r="B348" s="81" t="s">
        <v>286</v>
      </c>
      <c r="C348" s="32"/>
      <c r="D348" s="32"/>
      <c r="E348" s="108">
        <v>13662881001</v>
      </c>
      <c r="F348" s="87" t="s">
        <v>894</v>
      </c>
      <c r="G348" s="71"/>
      <c r="H348" s="32" t="s">
        <v>660</v>
      </c>
      <c r="I348" s="32">
        <v>10</v>
      </c>
      <c r="J348" s="97">
        <v>24.229555447093336</v>
      </c>
      <c r="K348" s="60">
        <f t="shared" si="15"/>
        <v>1817.2166585320001</v>
      </c>
      <c r="L348" s="60">
        <f t="shared" si="16"/>
        <v>999.46916219260004</v>
      </c>
      <c r="M348" s="69">
        <f t="shared" si="17"/>
        <v>0</v>
      </c>
    </row>
    <row r="349" spans="1:120" outlineLevel="2">
      <c r="A349" s="29" t="s">
        <v>463</v>
      </c>
      <c r="B349" s="81" t="s">
        <v>286</v>
      </c>
      <c r="C349" s="32"/>
      <c r="D349" s="32"/>
      <c r="E349" s="108">
        <v>13662941001</v>
      </c>
      <c r="F349" s="87" t="s">
        <v>895</v>
      </c>
      <c r="G349" s="71"/>
      <c r="H349" s="32" t="s">
        <v>660</v>
      </c>
      <c r="I349" s="32">
        <v>10</v>
      </c>
      <c r="J349" s="97">
        <v>26.146680782933334</v>
      </c>
      <c r="K349" s="60">
        <f t="shared" si="15"/>
        <v>1961.0010587199999</v>
      </c>
      <c r="L349" s="60">
        <f t="shared" si="16"/>
        <v>1078.5505822959999</v>
      </c>
      <c r="M349" s="69">
        <f t="shared" si="17"/>
        <v>0</v>
      </c>
    </row>
    <row r="350" spans="1:120" outlineLevel="2">
      <c r="A350" s="29"/>
      <c r="B350" s="30" t="s">
        <v>286</v>
      </c>
      <c r="C350" s="32"/>
      <c r="D350" s="32"/>
      <c r="E350" s="108"/>
      <c r="F350" s="87"/>
      <c r="G350" s="107"/>
      <c r="H350" s="32"/>
      <c r="I350" s="32"/>
      <c r="J350" s="97"/>
      <c r="K350" s="60">
        <f t="shared" si="15"/>
        <v>0</v>
      </c>
      <c r="L350" s="60">
        <f t="shared" si="16"/>
        <v>0</v>
      </c>
      <c r="M350" s="69">
        <f t="shared" si="17"/>
        <v>0</v>
      </c>
    </row>
    <row r="351" spans="1:120" outlineLevel="2">
      <c r="A351" s="132"/>
      <c r="B351" s="65" t="s">
        <v>286</v>
      </c>
      <c r="C351" s="86" t="s">
        <v>283</v>
      </c>
      <c r="D351" s="86"/>
      <c r="E351" s="66">
        <v>12296961001</v>
      </c>
      <c r="F351" s="120" t="s">
        <v>657</v>
      </c>
      <c r="G351" s="68"/>
      <c r="H351" s="86" t="s">
        <v>660</v>
      </c>
      <c r="I351" s="86">
        <v>1</v>
      </c>
      <c r="J351" s="97">
        <v>5.6657699999999993</v>
      </c>
      <c r="K351" s="60">
        <f t="shared" si="15"/>
        <v>424.93274999999994</v>
      </c>
      <c r="L351" s="60">
        <f t="shared" si="16"/>
        <v>233.71301249999996</v>
      </c>
      <c r="M351" s="69">
        <f t="shared" si="17"/>
        <v>0</v>
      </c>
    </row>
    <row r="352" spans="1:120" outlineLevel="2">
      <c r="A352" s="29"/>
      <c r="B352" s="30" t="s">
        <v>286</v>
      </c>
      <c r="C352" s="32"/>
      <c r="D352" s="32"/>
      <c r="E352" s="108"/>
      <c r="F352" s="87"/>
      <c r="G352" s="107"/>
      <c r="H352" s="32"/>
      <c r="I352" s="32"/>
      <c r="J352" s="97"/>
      <c r="K352" s="60">
        <f t="shared" si="15"/>
        <v>0</v>
      </c>
      <c r="L352" s="60">
        <f t="shared" si="16"/>
        <v>0</v>
      </c>
      <c r="M352" s="69">
        <f t="shared" si="17"/>
        <v>0</v>
      </c>
    </row>
    <row r="353" spans="1:120" outlineLevel="2">
      <c r="A353" s="80"/>
      <c r="B353" s="81" t="s">
        <v>286</v>
      </c>
      <c r="C353" s="32"/>
      <c r="D353" s="32"/>
      <c r="E353" s="70">
        <v>12069271001</v>
      </c>
      <c r="F353" s="87" t="s">
        <v>528</v>
      </c>
      <c r="G353" s="71"/>
      <c r="H353" s="32" t="s">
        <v>660</v>
      </c>
      <c r="I353" s="32">
        <v>20</v>
      </c>
      <c r="J353" s="97">
        <v>4.8221997999999999</v>
      </c>
      <c r="K353" s="60">
        <f t="shared" si="15"/>
        <v>361.664985</v>
      </c>
      <c r="L353" s="60">
        <f t="shared" si="16"/>
        <v>198.91574175</v>
      </c>
      <c r="M353" s="69">
        <f t="shared" si="17"/>
        <v>0</v>
      </c>
    </row>
    <row r="354" spans="1:120" outlineLevel="2">
      <c r="A354" s="80"/>
      <c r="B354" s="81" t="s">
        <v>286</v>
      </c>
      <c r="C354" s="32"/>
      <c r="D354" s="32"/>
      <c r="E354" s="70">
        <v>12069281001</v>
      </c>
      <c r="F354" s="87" t="s">
        <v>527</v>
      </c>
      <c r="G354" s="71"/>
      <c r="H354" s="32" t="s">
        <v>660</v>
      </c>
      <c r="I354" s="32">
        <v>20</v>
      </c>
      <c r="J354" s="97">
        <v>6.9500111999999987</v>
      </c>
      <c r="K354" s="60">
        <f t="shared" si="15"/>
        <v>521.25083999999993</v>
      </c>
      <c r="L354" s="60">
        <f t="shared" si="16"/>
        <v>286.68796199999997</v>
      </c>
      <c r="M354" s="69">
        <f t="shared" si="17"/>
        <v>0</v>
      </c>
    </row>
    <row r="355" spans="1:120" s="79" customFormat="1" outlineLevel="2">
      <c r="A355" s="29"/>
      <c r="B355" s="30" t="s">
        <v>286</v>
      </c>
      <c r="C355" s="133"/>
      <c r="D355" s="133"/>
      <c r="E355" s="99"/>
      <c r="F355" s="100"/>
      <c r="G355" s="107"/>
      <c r="H355" s="88"/>
      <c r="I355" s="88"/>
      <c r="J355" s="102"/>
      <c r="K355" s="60">
        <f t="shared" si="15"/>
        <v>0</v>
      </c>
      <c r="L355" s="60">
        <f t="shared" si="16"/>
        <v>0</v>
      </c>
      <c r="M355" s="69">
        <f t="shared" si="17"/>
        <v>0</v>
      </c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  <c r="CN355" s="78"/>
      <c r="CO355" s="78"/>
      <c r="CP355" s="78"/>
      <c r="CQ355" s="78"/>
      <c r="CR355" s="78"/>
      <c r="CS355" s="78"/>
      <c r="CT355" s="78"/>
      <c r="CU355" s="78"/>
      <c r="CV355" s="78"/>
      <c r="CW355" s="78"/>
      <c r="CX355" s="78"/>
      <c r="CY355" s="78"/>
      <c r="CZ355" s="78"/>
      <c r="DA355" s="78"/>
      <c r="DB355" s="78"/>
      <c r="DC355" s="78"/>
      <c r="DD355" s="78"/>
      <c r="DE355" s="78"/>
      <c r="DF355" s="78"/>
      <c r="DG355" s="78"/>
      <c r="DH355" s="78"/>
      <c r="DI355" s="78"/>
      <c r="DJ355" s="78"/>
      <c r="DK355" s="78"/>
      <c r="DL355" s="78"/>
      <c r="DM355" s="78"/>
      <c r="DN355" s="78"/>
      <c r="DO355" s="78"/>
      <c r="DP355" s="78"/>
    </row>
    <row r="356" spans="1:120" outlineLevel="2">
      <c r="A356" s="29"/>
      <c r="B356" s="36" t="s">
        <v>286</v>
      </c>
      <c r="C356" s="32"/>
      <c r="D356" s="98">
        <v>11371051405</v>
      </c>
      <c r="E356" s="70">
        <v>11055311008</v>
      </c>
      <c r="F356" s="87" t="s">
        <v>349</v>
      </c>
      <c r="G356" s="71"/>
      <c r="H356" s="32" t="s">
        <v>660</v>
      </c>
      <c r="I356" s="32">
        <v>3</v>
      </c>
      <c r="J356" s="97">
        <v>6.3582529999999995</v>
      </c>
      <c r="K356" s="60">
        <f t="shared" si="15"/>
        <v>476.86897499999998</v>
      </c>
      <c r="L356" s="60">
        <f t="shared" si="16"/>
        <v>262.27793624999998</v>
      </c>
      <c r="M356" s="69">
        <f t="shared" si="17"/>
        <v>0</v>
      </c>
    </row>
    <row r="357" spans="1:120" outlineLevel="2">
      <c r="A357" s="29"/>
      <c r="B357" s="30" t="s">
        <v>286</v>
      </c>
      <c r="C357" s="32"/>
      <c r="D357" s="32"/>
      <c r="E357" s="108"/>
      <c r="F357" s="87"/>
      <c r="G357" s="107"/>
      <c r="H357" s="32"/>
      <c r="I357" s="32"/>
      <c r="J357" s="97"/>
      <c r="K357" s="60">
        <f t="shared" si="15"/>
        <v>0</v>
      </c>
      <c r="L357" s="60">
        <f t="shared" si="16"/>
        <v>0</v>
      </c>
      <c r="M357" s="69">
        <f t="shared" si="17"/>
        <v>0</v>
      </c>
    </row>
    <row r="358" spans="1:120" s="64" customFormat="1" outlineLevel="2">
      <c r="A358" s="110"/>
      <c r="B358" s="65" t="s">
        <v>286</v>
      </c>
      <c r="C358" s="86" t="s">
        <v>283</v>
      </c>
      <c r="D358" s="96">
        <v>11371151405</v>
      </c>
      <c r="E358" s="66">
        <v>11055291008</v>
      </c>
      <c r="F358" s="120" t="s">
        <v>350</v>
      </c>
      <c r="G358" s="68"/>
      <c r="H358" s="86" t="s">
        <v>660</v>
      </c>
      <c r="I358" s="86">
        <v>6</v>
      </c>
      <c r="J358" s="95">
        <v>6.3582529999999995</v>
      </c>
      <c r="K358" s="60">
        <f t="shared" si="15"/>
        <v>476.86897499999998</v>
      </c>
      <c r="L358" s="60">
        <f t="shared" si="16"/>
        <v>262.27793624999998</v>
      </c>
      <c r="M358" s="69">
        <f t="shared" si="17"/>
        <v>0</v>
      </c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L358" s="63"/>
      <c r="CM358" s="63"/>
      <c r="CN358" s="63"/>
      <c r="CO358" s="63"/>
      <c r="CP358" s="63"/>
      <c r="CQ358" s="63"/>
      <c r="CR358" s="63"/>
      <c r="CS358" s="63"/>
      <c r="CT358" s="63"/>
      <c r="CU358" s="63"/>
      <c r="CV358" s="63"/>
      <c r="CW358" s="63"/>
      <c r="CX358" s="63"/>
      <c r="CY358" s="63"/>
      <c r="CZ358" s="63"/>
      <c r="DA358" s="63"/>
      <c r="DB358" s="63"/>
      <c r="DC358" s="63"/>
      <c r="DD358" s="63"/>
      <c r="DE358" s="63"/>
      <c r="DF358" s="63"/>
      <c r="DG358" s="63"/>
      <c r="DH358" s="63"/>
      <c r="DI358" s="63"/>
      <c r="DJ358" s="63"/>
      <c r="DK358" s="63"/>
      <c r="DL358" s="63"/>
      <c r="DM358" s="63"/>
      <c r="DN358" s="63"/>
      <c r="DO358" s="63"/>
      <c r="DP358" s="63"/>
    </row>
    <row r="359" spans="1:120" s="79" customFormat="1" outlineLevel="2">
      <c r="A359" s="29"/>
      <c r="B359" s="30" t="s">
        <v>286</v>
      </c>
      <c r="C359" s="134"/>
      <c r="D359" s="134"/>
      <c r="E359" s="135"/>
      <c r="F359" s="136"/>
      <c r="G359" s="107"/>
      <c r="H359" s="136"/>
      <c r="I359" s="136"/>
      <c r="J359" s="102"/>
      <c r="K359" s="60">
        <f t="shared" si="15"/>
        <v>0</v>
      </c>
      <c r="L359" s="60">
        <f t="shared" si="16"/>
        <v>0</v>
      </c>
      <c r="M359" s="69">
        <f t="shared" si="17"/>
        <v>0</v>
      </c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  <c r="CN359" s="78"/>
      <c r="CO359" s="78"/>
      <c r="CP359" s="78"/>
      <c r="CQ359" s="78"/>
      <c r="CR359" s="78"/>
      <c r="CS359" s="78"/>
      <c r="CT359" s="78"/>
      <c r="CU359" s="78"/>
      <c r="CV359" s="78"/>
      <c r="CW359" s="78"/>
      <c r="CX359" s="78"/>
      <c r="CY359" s="78"/>
      <c r="CZ359" s="78"/>
      <c r="DA359" s="78"/>
      <c r="DB359" s="78"/>
      <c r="DC359" s="78"/>
      <c r="DD359" s="78"/>
      <c r="DE359" s="78"/>
      <c r="DF359" s="78"/>
      <c r="DG359" s="78"/>
      <c r="DH359" s="78"/>
      <c r="DI359" s="78"/>
      <c r="DJ359" s="78"/>
      <c r="DK359" s="78"/>
      <c r="DL359" s="78"/>
      <c r="DM359" s="78"/>
      <c r="DN359" s="78"/>
      <c r="DO359" s="78"/>
      <c r="DP359" s="78"/>
    </row>
    <row r="360" spans="1:120" outlineLevel="2">
      <c r="A360" s="29"/>
      <c r="B360" s="81" t="s">
        <v>286</v>
      </c>
      <c r="C360" s="32"/>
      <c r="D360" s="98">
        <v>11373351001</v>
      </c>
      <c r="E360" s="70">
        <v>11055341008</v>
      </c>
      <c r="F360" s="87" t="s">
        <v>351</v>
      </c>
      <c r="G360" s="71"/>
      <c r="H360" s="32" t="s">
        <v>660</v>
      </c>
      <c r="I360" s="32">
        <v>5</v>
      </c>
      <c r="J360" s="97">
        <v>8.5867892000000001</v>
      </c>
      <c r="K360" s="60">
        <f t="shared" si="15"/>
        <v>644.00918999999999</v>
      </c>
      <c r="L360" s="60">
        <f t="shared" si="16"/>
        <v>354.20505449999996</v>
      </c>
      <c r="M360" s="69">
        <f t="shared" si="17"/>
        <v>0</v>
      </c>
    </row>
    <row r="361" spans="1:120" s="79" customFormat="1" outlineLevel="2">
      <c r="A361" s="29"/>
      <c r="B361" s="30" t="s">
        <v>286</v>
      </c>
      <c r="C361" s="134"/>
      <c r="D361" s="134"/>
      <c r="E361" s="135"/>
      <c r="F361" s="136"/>
      <c r="G361" s="107"/>
      <c r="H361" s="136"/>
      <c r="I361" s="136"/>
      <c r="J361" s="102"/>
      <c r="K361" s="60">
        <f t="shared" si="15"/>
        <v>0</v>
      </c>
      <c r="L361" s="60">
        <f t="shared" si="16"/>
        <v>0</v>
      </c>
      <c r="M361" s="69">
        <f t="shared" si="17"/>
        <v>0</v>
      </c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  <c r="CN361" s="78"/>
      <c r="CO361" s="78"/>
      <c r="CP361" s="78"/>
      <c r="CQ361" s="78"/>
      <c r="CR361" s="78"/>
      <c r="CS361" s="78"/>
      <c r="CT361" s="78"/>
      <c r="CU361" s="78"/>
      <c r="CV361" s="78"/>
      <c r="CW361" s="78"/>
      <c r="CX361" s="78"/>
      <c r="CY361" s="78"/>
      <c r="CZ361" s="78"/>
      <c r="DA361" s="78"/>
      <c r="DB361" s="78"/>
      <c r="DC361" s="78"/>
      <c r="DD361" s="78"/>
      <c r="DE361" s="78"/>
      <c r="DF361" s="78"/>
      <c r="DG361" s="78"/>
      <c r="DH361" s="78"/>
      <c r="DI361" s="78"/>
      <c r="DJ361" s="78"/>
      <c r="DK361" s="78"/>
      <c r="DL361" s="78"/>
      <c r="DM361" s="78"/>
      <c r="DN361" s="78"/>
      <c r="DO361" s="78"/>
      <c r="DP361" s="78"/>
    </row>
    <row r="362" spans="1:120" outlineLevel="2">
      <c r="A362" s="29"/>
      <c r="B362" s="81" t="s">
        <v>286</v>
      </c>
      <c r="C362" s="32"/>
      <c r="D362" s="32"/>
      <c r="E362" s="70">
        <v>11373451001</v>
      </c>
      <c r="F362" s="87" t="s">
        <v>352</v>
      </c>
      <c r="G362" s="71"/>
      <c r="H362" s="32" t="s">
        <v>660</v>
      </c>
      <c r="I362" s="32">
        <v>5</v>
      </c>
      <c r="J362" s="97">
        <v>7.3403197999999996</v>
      </c>
      <c r="K362" s="60">
        <f t="shared" si="15"/>
        <v>550.52398499999993</v>
      </c>
      <c r="L362" s="60">
        <f t="shared" si="16"/>
        <v>302.78819174999995</v>
      </c>
      <c r="M362" s="69">
        <f t="shared" si="17"/>
        <v>0</v>
      </c>
    </row>
    <row r="363" spans="1:120" s="79" customFormat="1" outlineLevel="2">
      <c r="A363" s="29"/>
      <c r="B363" s="30" t="s">
        <v>286</v>
      </c>
      <c r="C363" s="88"/>
      <c r="D363" s="88"/>
      <c r="E363" s="108"/>
      <c r="F363" s="100"/>
      <c r="G363" s="107"/>
      <c r="H363" s="88"/>
      <c r="I363" s="88"/>
      <c r="J363" s="102"/>
      <c r="K363" s="60">
        <f t="shared" si="15"/>
        <v>0</v>
      </c>
      <c r="L363" s="60">
        <f t="shared" si="16"/>
        <v>0</v>
      </c>
      <c r="M363" s="69">
        <f t="shared" si="17"/>
        <v>0</v>
      </c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  <c r="CN363" s="78"/>
      <c r="CO363" s="78"/>
      <c r="CP363" s="78"/>
      <c r="CQ363" s="78"/>
      <c r="CR363" s="78"/>
      <c r="CS363" s="78"/>
      <c r="CT363" s="78"/>
      <c r="CU363" s="78"/>
      <c r="CV363" s="78"/>
      <c r="CW363" s="78"/>
      <c r="CX363" s="78"/>
      <c r="CY363" s="78"/>
      <c r="CZ363" s="78"/>
      <c r="DA363" s="78"/>
      <c r="DB363" s="78"/>
      <c r="DC363" s="78"/>
      <c r="DD363" s="78"/>
      <c r="DE363" s="78"/>
      <c r="DF363" s="78"/>
      <c r="DG363" s="78"/>
      <c r="DH363" s="78"/>
      <c r="DI363" s="78"/>
      <c r="DJ363" s="78"/>
      <c r="DK363" s="78"/>
      <c r="DL363" s="78"/>
      <c r="DM363" s="78"/>
      <c r="DN363" s="78"/>
      <c r="DO363" s="78"/>
      <c r="DP363" s="78"/>
    </row>
    <row r="364" spans="1:120" outlineLevel="2">
      <c r="A364" s="29"/>
      <c r="B364" s="65" t="s">
        <v>286</v>
      </c>
      <c r="C364" s="86" t="s">
        <v>283</v>
      </c>
      <c r="D364" s="96">
        <v>11370751405</v>
      </c>
      <c r="E364" s="66">
        <v>11055321008</v>
      </c>
      <c r="F364" s="85" t="s">
        <v>353</v>
      </c>
      <c r="G364" s="68"/>
      <c r="H364" s="86" t="s">
        <v>660</v>
      </c>
      <c r="I364" s="86">
        <v>5</v>
      </c>
      <c r="J364" s="97">
        <v>2.8807292799999993</v>
      </c>
      <c r="K364" s="60">
        <f t="shared" si="15"/>
        <v>216.05469599999995</v>
      </c>
      <c r="L364" s="60">
        <f t="shared" si="16"/>
        <v>118.83008279999997</v>
      </c>
      <c r="M364" s="69">
        <f t="shared" si="17"/>
        <v>0</v>
      </c>
    </row>
    <row r="365" spans="1:120" outlineLevel="2">
      <c r="A365" s="29"/>
      <c r="B365" s="36" t="s">
        <v>286</v>
      </c>
      <c r="C365" s="32"/>
      <c r="D365" s="98">
        <v>11370851405</v>
      </c>
      <c r="E365" s="70">
        <v>11055331008</v>
      </c>
      <c r="F365" s="87" t="s">
        <v>354</v>
      </c>
      <c r="G365" s="71"/>
      <c r="H365" s="32" t="s">
        <v>660</v>
      </c>
      <c r="I365" s="32">
        <v>5</v>
      </c>
      <c r="J365" s="97">
        <v>2.8807292799999993</v>
      </c>
      <c r="K365" s="60">
        <f t="shared" si="15"/>
        <v>216.05469599999995</v>
      </c>
      <c r="L365" s="60">
        <f t="shared" si="16"/>
        <v>118.83008279999997</v>
      </c>
      <c r="M365" s="69">
        <f t="shared" si="17"/>
        <v>0</v>
      </c>
    </row>
    <row r="366" spans="1:120" s="79" customFormat="1" outlineLevel="2">
      <c r="A366" s="29"/>
      <c r="B366" s="30" t="s">
        <v>286</v>
      </c>
      <c r="C366" s="32"/>
      <c r="D366" s="32"/>
      <c r="E366" s="108"/>
      <c r="F366" s="87"/>
      <c r="G366" s="107"/>
      <c r="H366" s="32"/>
      <c r="I366" s="32"/>
      <c r="J366" s="102"/>
      <c r="K366" s="60">
        <f t="shared" si="15"/>
        <v>0</v>
      </c>
      <c r="L366" s="60">
        <f t="shared" si="16"/>
        <v>0</v>
      </c>
      <c r="M366" s="69">
        <f t="shared" si="17"/>
        <v>0</v>
      </c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  <c r="CS366" s="78"/>
      <c r="CT366" s="78"/>
      <c r="CU366" s="78"/>
      <c r="CV366" s="78"/>
      <c r="CW366" s="78"/>
      <c r="CX366" s="78"/>
      <c r="CY366" s="78"/>
      <c r="CZ366" s="78"/>
      <c r="DA366" s="78"/>
      <c r="DB366" s="78"/>
      <c r="DC366" s="78"/>
      <c r="DD366" s="78"/>
      <c r="DE366" s="78"/>
      <c r="DF366" s="78"/>
      <c r="DG366" s="78"/>
      <c r="DH366" s="78"/>
      <c r="DI366" s="78"/>
      <c r="DJ366" s="78"/>
      <c r="DK366" s="78"/>
      <c r="DL366" s="78"/>
      <c r="DM366" s="78"/>
      <c r="DN366" s="78"/>
      <c r="DO366" s="78"/>
      <c r="DP366" s="78"/>
    </row>
    <row r="367" spans="1:120" outlineLevel="2">
      <c r="A367" s="29"/>
      <c r="B367" s="81" t="s">
        <v>286</v>
      </c>
      <c r="C367" s="32"/>
      <c r="D367" s="98">
        <v>11370951001</v>
      </c>
      <c r="E367" s="70">
        <v>11055351008</v>
      </c>
      <c r="F367" s="87" t="s">
        <v>456</v>
      </c>
      <c r="G367" s="71"/>
      <c r="H367" s="32" t="s">
        <v>660</v>
      </c>
      <c r="I367" s="32">
        <v>5</v>
      </c>
      <c r="J367" s="97">
        <v>2.7069789999999996</v>
      </c>
      <c r="K367" s="60">
        <f t="shared" si="15"/>
        <v>203.02342499999997</v>
      </c>
      <c r="L367" s="60">
        <f t="shared" si="16"/>
        <v>111.66288374999998</v>
      </c>
      <c r="M367" s="69">
        <f t="shared" si="17"/>
        <v>0</v>
      </c>
    </row>
    <row r="368" spans="1:120" s="79" customFormat="1" outlineLevel="2">
      <c r="A368" s="29"/>
      <c r="B368" s="30" t="s">
        <v>286</v>
      </c>
      <c r="C368" s="32"/>
      <c r="D368" s="32"/>
      <c r="E368" s="108"/>
      <c r="F368" s="87"/>
      <c r="G368" s="107"/>
      <c r="H368" s="32"/>
      <c r="I368" s="32"/>
      <c r="J368" s="102"/>
      <c r="K368" s="60">
        <f t="shared" si="15"/>
        <v>0</v>
      </c>
      <c r="L368" s="60">
        <f t="shared" si="16"/>
        <v>0</v>
      </c>
      <c r="M368" s="69">
        <f t="shared" si="17"/>
        <v>0</v>
      </c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  <c r="CS368" s="78"/>
      <c r="CT368" s="78"/>
      <c r="CU368" s="78"/>
      <c r="CV368" s="78"/>
      <c r="CW368" s="78"/>
      <c r="CX368" s="78"/>
      <c r="CY368" s="78"/>
      <c r="CZ368" s="78"/>
      <c r="DA368" s="78"/>
      <c r="DB368" s="78"/>
      <c r="DC368" s="78"/>
      <c r="DD368" s="78"/>
      <c r="DE368" s="78"/>
      <c r="DF368" s="78"/>
      <c r="DG368" s="78"/>
      <c r="DH368" s="78"/>
      <c r="DI368" s="78"/>
      <c r="DJ368" s="78"/>
      <c r="DK368" s="78"/>
      <c r="DL368" s="78"/>
      <c r="DM368" s="78"/>
      <c r="DN368" s="78"/>
      <c r="DO368" s="78"/>
      <c r="DP368" s="78"/>
    </row>
    <row r="369" spans="1:120" s="64" customFormat="1" outlineLevel="2">
      <c r="A369" s="105"/>
      <c r="B369" s="65" t="s">
        <v>286</v>
      </c>
      <c r="C369" s="86" t="s">
        <v>283</v>
      </c>
      <c r="D369" s="96">
        <v>11370651001</v>
      </c>
      <c r="E369" s="66">
        <v>11055361008</v>
      </c>
      <c r="F369" s="85" t="s">
        <v>457</v>
      </c>
      <c r="G369" s="68"/>
      <c r="H369" s="86" t="s">
        <v>660</v>
      </c>
      <c r="I369" s="86">
        <v>5</v>
      </c>
      <c r="J369" s="95">
        <v>4.9292198999999997</v>
      </c>
      <c r="K369" s="60">
        <f t="shared" si="15"/>
        <v>369.69149249999998</v>
      </c>
      <c r="L369" s="60">
        <f t="shared" si="16"/>
        <v>203.33032087499998</v>
      </c>
      <c r="M369" s="69">
        <f t="shared" si="17"/>
        <v>0</v>
      </c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L369" s="63"/>
      <c r="CM369" s="63"/>
      <c r="CN369" s="63"/>
      <c r="CO369" s="63"/>
      <c r="CP369" s="63"/>
      <c r="CQ369" s="63"/>
      <c r="CR369" s="63"/>
      <c r="CS369" s="63"/>
      <c r="CT369" s="63"/>
      <c r="CU369" s="63"/>
      <c r="CV369" s="63"/>
      <c r="CW369" s="63"/>
      <c r="CX369" s="63"/>
      <c r="CY369" s="63"/>
      <c r="CZ369" s="63"/>
      <c r="DA369" s="63"/>
      <c r="DB369" s="63"/>
      <c r="DC369" s="63"/>
      <c r="DD369" s="63"/>
      <c r="DE369" s="63"/>
      <c r="DF369" s="63"/>
      <c r="DG369" s="63"/>
      <c r="DH369" s="63"/>
      <c r="DI369" s="63"/>
      <c r="DJ369" s="63"/>
      <c r="DK369" s="63"/>
      <c r="DL369" s="63"/>
      <c r="DM369" s="63"/>
      <c r="DN369" s="63"/>
      <c r="DO369" s="63"/>
      <c r="DP369" s="63"/>
    </row>
    <row r="370" spans="1:120" s="79" customFormat="1" outlineLevel="2">
      <c r="A370" s="29"/>
      <c r="B370" s="30" t="s">
        <v>286</v>
      </c>
      <c r="C370" s="32"/>
      <c r="D370" s="32"/>
      <c r="E370" s="108"/>
      <c r="F370" s="87"/>
      <c r="G370" s="107"/>
      <c r="H370" s="32"/>
      <c r="I370" s="32"/>
      <c r="J370" s="102"/>
      <c r="K370" s="60">
        <f t="shared" si="15"/>
        <v>0</v>
      </c>
      <c r="L370" s="60">
        <f t="shared" si="16"/>
        <v>0</v>
      </c>
      <c r="M370" s="69">
        <f t="shared" si="17"/>
        <v>0</v>
      </c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  <c r="BX370" s="78"/>
      <c r="BY370" s="78"/>
      <c r="BZ370" s="78"/>
      <c r="CA370" s="78"/>
      <c r="CB370" s="78"/>
      <c r="CC370" s="78"/>
      <c r="CD370" s="78"/>
      <c r="CE370" s="78"/>
      <c r="CF370" s="78"/>
      <c r="CG370" s="78"/>
      <c r="CH370" s="78"/>
      <c r="CI370" s="78"/>
      <c r="CJ370" s="78"/>
      <c r="CK370" s="78"/>
      <c r="CL370" s="78"/>
      <c r="CM370" s="78"/>
      <c r="CN370" s="78"/>
      <c r="CO370" s="78"/>
      <c r="CP370" s="78"/>
      <c r="CQ370" s="78"/>
      <c r="CR370" s="78"/>
      <c r="CS370" s="78"/>
      <c r="CT370" s="78"/>
      <c r="CU370" s="78"/>
      <c r="CV370" s="78"/>
      <c r="CW370" s="78"/>
      <c r="CX370" s="78"/>
      <c r="CY370" s="78"/>
      <c r="CZ370" s="78"/>
      <c r="DA370" s="78"/>
      <c r="DB370" s="78"/>
      <c r="DC370" s="78"/>
      <c r="DD370" s="78"/>
      <c r="DE370" s="78"/>
      <c r="DF370" s="78"/>
      <c r="DG370" s="78"/>
      <c r="DH370" s="78"/>
      <c r="DI370" s="78"/>
      <c r="DJ370" s="78"/>
      <c r="DK370" s="78"/>
      <c r="DL370" s="78"/>
      <c r="DM370" s="78"/>
      <c r="DN370" s="78"/>
      <c r="DO370" s="78"/>
      <c r="DP370" s="78"/>
    </row>
    <row r="371" spans="1:120" outlineLevel="2">
      <c r="A371" s="29"/>
      <c r="B371" s="81" t="s">
        <v>286</v>
      </c>
      <c r="C371" s="32"/>
      <c r="D371" s="98">
        <v>11371251001</v>
      </c>
      <c r="E371" s="137">
        <v>11055371008</v>
      </c>
      <c r="F371" s="87" t="s">
        <v>458</v>
      </c>
      <c r="G371" s="71"/>
      <c r="H371" s="32" t="s">
        <v>660</v>
      </c>
      <c r="I371" s="32">
        <v>5</v>
      </c>
      <c r="J371" s="97">
        <v>3.0846969999999998</v>
      </c>
      <c r="K371" s="60">
        <f t="shared" si="15"/>
        <v>231.35227499999999</v>
      </c>
      <c r="L371" s="60">
        <f t="shared" si="16"/>
        <v>127.24375124999999</v>
      </c>
      <c r="M371" s="69">
        <f t="shared" si="17"/>
        <v>0</v>
      </c>
    </row>
    <row r="372" spans="1:120" s="79" customFormat="1" outlineLevel="2">
      <c r="A372" s="29"/>
      <c r="B372" s="30" t="s">
        <v>286</v>
      </c>
      <c r="C372" s="32"/>
      <c r="D372" s="32"/>
      <c r="E372" s="108"/>
      <c r="F372" s="87"/>
      <c r="G372" s="107"/>
      <c r="H372" s="32"/>
      <c r="I372" s="32"/>
      <c r="J372" s="102"/>
      <c r="K372" s="60">
        <f t="shared" si="15"/>
        <v>0</v>
      </c>
      <c r="L372" s="60">
        <f t="shared" si="16"/>
        <v>0</v>
      </c>
      <c r="M372" s="69">
        <f t="shared" si="17"/>
        <v>0</v>
      </c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  <c r="CN372" s="78"/>
      <c r="CO372" s="78"/>
      <c r="CP372" s="78"/>
      <c r="CQ372" s="78"/>
      <c r="CR372" s="78"/>
      <c r="CS372" s="78"/>
      <c r="CT372" s="78"/>
      <c r="CU372" s="78"/>
      <c r="CV372" s="78"/>
      <c r="CW372" s="78"/>
      <c r="CX372" s="78"/>
      <c r="CY372" s="78"/>
      <c r="CZ372" s="78"/>
      <c r="DA372" s="78"/>
      <c r="DB372" s="78"/>
      <c r="DC372" s="78"/>
      <c r="DD372" s="78"/>
      <c r="DE372" s="78"/>
      <c r="DF372" s="78"/>
      <c r="DG372" s="78"/>
      <c r="DH372" s="78"/>
      <c r="DI372" s="78"/>
      <c r="DJ372" s="78"/>
      <c r="DK372" s="78"/>
      <c r="DL372" s="78"/>
      <c r="DM372" s="78"/>
      <c r="DN372" s="78"/>
      <c r="DO372" s="78"/>
      <c r="DP372" s="78"/>
    </row>
    <row r="373" spans="1:120" ht="25.5" outlineLevel="2">
      <c r="A373" s="29"/>
      <c r="B373" s="81" t="s">
        <v>286</v>
      </c>
      <c r="C373" s="32"/>
      <c r="D373" s="98">
        <v>11370551001</v>
      </c>
      <c r="E373" s="70">
        <v>11056231008</v>
      </c>
      <c r="F373" s="106" t="s">
        <v>856</v>
      </c>
      <c r="G373" s="71"/>
      <c r="H373" s="32" t="s">
        <v>660</v>
      </c>
      <c r="I373" s="32">
        <v>5</v>
      </c>
      <c r="J373" s="97">
        <v>18.319323000000001</v>
      </c>
      <c r="K373" s="60">
        <f t="shared" si="15"/>
        <v>1373.9492250000001</v>
      </c>
      <c r="L373" s="60">
        <f t="shared" si="16"/>
        <v>755.67207374999998</v>
      </c>
      <c r="M373" s="69">
        <f t="shared" si="17"/>
        <v>0</v>
      </c>
    </row>
    <row r="374" spans="1:120" s="79" customFormat="1" outlineLevel="2">
      <c r="A374" s="29"/>
      <c r="B374" s="30" t="s">
        <v>286</v>
      </c>
      <c r="C374" s="32"/>
      <c r="D374" s="32"/>
      <c r="E374" s="108"/>
      <c r="F374" s="87"/>
      <c r="G374" s="107"/>
      <c r="H374" s="32"/>
      <c r="I374" s="32"/>
      <c r="J374" s="102"/>
      <c r="K374" s="60">
        <f t="shared" si="15"/>
        <v>0</v>
      </c>
      <c r="L374" s="60">
        <f t="shared" si="16"/>
        <v>0</v>
      </c>
      <c r="M374" s="69">
        <f t="shared" si="17"/>
        <v>0</v>
      </c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/>
      <c r="CC374" s="78"/>
      <c r="CD374" s="78"/>
      <c r="CE374" s="78"/>
      <c r="CF374" s="78"/>
      <c r="CG374" s="78"/>
      <c r="CH374" s="78"/>
      <c r="CI374" s="78"/>
      <c r="CJ374" s="78"/>
      <c r="CK374" s="78"/>
      <c r="CL374" s="78"/>
      <c r="CM374" s="78"/>
      <c r="CN374" s="78"/>
      <c r="CO374" s="78"/>
      <c r="CP374" s="78"/>
      <c r="CQ374" s="78"/>
      <c r="CR374" s="78"/>
      <c r="CS374" s="78"/>
      <c r="CT374" s="78"/>
      <c r="CU374" s="78"/>
      <c r="CV374" s="78"/>
      <c r="CW374" s="78"/>
      <c r="CX374" s="78"/>
      <c r="CY374" s="78"/>
      <c r="CZ374" s="78"/>
      <c r="DA374" s="78"/>
      <c r="DB374" s="78"/>
      <c r="DC374" s="78"/>
      <c r="DD374" s="78"/>
      <c r="DE374" s="78"/>
      <c r="DF374" s="78"/>
      <c r="DG374" s="78"/>
      <c r="DH374" s="78"/>
      <c r="DI374" s="78"/>
      <c r="DJ374" s="78"/>
      <c r="DK374" s="78"/>
      <c r="DL374" s="78"/>
      <c r="DM374" s="78"/>
      <c r="DN374" s="78"/>
      <c r="DO374" s="78"/>
      <c r="DP374" s="78"/>
    </row>
    <row r="375" spans="1:120" outlineLevel="2">
      <c r="A375" s="29"/>
      <c r="B375" s="81" t="s">
        <v>286</v>
      </c>
      <c r="C375" s="32"/>
      <c r="D375" s="32"/>
      <c r="E375" s="70">
        <v>11376851001</v>
      </c>
      <c r="F375" s="87" t="s">
        <v>459</v>
      </c>
      <c r="G375" s="71"/>
      <c r="H375" s="32" t="s">
        <v>660</v>
      </c>
      <c r="I375" s="32">
        <v>1</v>
      </c>
      <c r="J375" s="97">
        <v>142.82776639999997</v>
      </c>
      <c r="K375" s="60">
        <f t="shared" si="15"/>
        <v>10712.082479999997</v>
      </c>
      <c r="L375" s="60">
        <f t="shared" si="16"/>
        <v>5891.6453639999982</v>
      </c>
      <c r="M375" s="69">
        <f t="shared" si="17"/>
        <v>0</v>
      </c>
    </row>
    <row r="376" spans="1:120" s="79" customFormat="1" outlineLevel="2">
      <c r="A376" s="29"/>
      <c r="B376" s="30" t="s">
        <v>286</v>
      </c>
      <c r="C376" s="32"/>
      <c r="D376" s="32"/>
      <c r="E376" s="108"/>
      <c r="F376" s="87"/>
      <c r="G376" s="107"/>
      <c r="H376" s="32"/>
      <c r="I376" s="32"/>
      <c r="J376" s="102"/>
      <c r="K376" s="60">
        <f t="shared" si="15"/>
        <v>0</v>
      </c>
      <c r="L376" s="60">
        <f t="shared" si="16"/>
        <v>0</v>
      </c>
      <c r="M376" s="69">
        <f t="shared" si="17"/>
        <v>0</v>
      </c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  <c r="BX376" s="78"/>
      <c r="BY376" s="78"/>
      <c r="BZ376" s="78"/>
      <c r="CA376" s="78"/>
      <c r="CB376" s="78"/>
      <c r="CC376" s="78"/>
      <c r="CD376" s="78"/>
      <c r="CE376" s="78"/>
      <c r="CF376" s="78"/>
      <c r="CG376" s="78"/>
      <c r="CH376" s="78"/>
      <c r="CI376" s="78"/>
      <c r="CJ376" s="78"/>
      <c r="CK376" s="78"/>
      <c r="CL376" s="78"/>
      <c r="CM376" s="78"/>
      <c r="CN376" s="78"/>
      <c r="CO376" s="78"/>
      <c r="CP376" s="78"/>
      <c r="CQ376" s="78"/>
      <c r="CR376" s="78"/>
      <c r="CS376" s="78"/>
      <c r="CT376" s="78"/>
      <c r="CU376" s="78"/>
      <c r="CV376" s="78"/>
      <c r="CW376" s="78"/>
      <c r="CX376" s="78"/>
      <c r="CY376" s="78"/>
      <c r="CZ376" s="78"/>
      <c r="DA376" s="78"/>
      <c r="DB376" s="78"/>
      <c r="DC376" s="78"/>
      <c r="DD376" s="78"/>
      <c r="DE376" s="78"/>
      <c r="DF376" s="78"/>
      <c r="DG376" s="78"/>
      <c r="DH376" s="78"/>
      <c r="DI376" s="78"/>
      <c r="DJ376" s="78"/>
      <c r="DK376" s="78"/>
      <c r="DL376" s="78"/>
      <c r="DM376" s="78"/>
      <c r="DN376" s="78"/>
      <c r="DO376" s="78"/>
      <c r="DP376" s="78"/>
    </row>
    <row r="377" spans="1:120" ht="25.5" outlineLevel="2">
      <c r="A377" s="110"/>
      <c r="B377" s="36" t="s">
        <v>286</v>
      </c>
      <c r="C377" s="32"/>
      <c r="D377" s="98">
        <v>12414851406</v>
      </c>
      <c r="E377" s="70">
        <v>13661411001</v>
      </c>
      <c r="F377" s="106" t="s">
        <v>925</v>
      </c>
      <c r="G377" s="71"/>
      <c r="H377" s="32" t="s">
        <v>660</v>
      </c>
      <c r="I377" s="32">
        <v>5</v>
      </c>
      <c r="J377" s="97">
        <v>21.567697799999998</v>
      </c>
      <c r="K377" s="60">
        <f t="shared" si="15"/>
        <v>1617.5773349999997</v>
      </c>
      <c r="L377" s="60">
        <f t="shared" si="16"/>
        <v>889.66753424999979</v>
      </c>
      <c r="M377" s="69">
        <f t="shared" si="17"/>
        <v>0</v>
      </c>
    </row>
    <row r="378" spans="1:120" s="79" customFormat="1" outlineLevel="2">
      <c r="A378" s="29"/>
      <c r="B378" s="36" t="s">
        <v>286</v>
      </c>
      <c r="C378" s="32"/>
      <c r="D378" s="32">
        <v>13661411001</v>
      </c>
      <c r="E378" s="33">
        <v>13661411008</v>
      </c>
      <c r="F378" s="87" t="s">
        <v>803</v>
      </c>
      <c r="G378" s="71"/>
      <c r="H378" s="32" t="s">
        <v>660</v>
      </c>
      <c r="I378" s="32">
        <v>5</v>
      </c>
      <c r="J378" s="102">
        <v>21.567697799999998</v>
      </c>
      <c r="K378" s="60">
        <f t="shared" si="15"/>
        <v>1617.5773349999997</v>
      </c>
      <c r="L378" s="60">
        <f t="shared" si="16"/>
        <v>889.66753424999979</v>
      </c>
      <c r="M378" s="69">
        <f t="shared" si="17"/>
        <v>0</v>
      </c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  <c r="BX378" s="78"/>
      <c r="BY378" s="78"/>
      <c r="BZ378" s="78"/>
      <c r="CA378" s="78"/>
      <c r="CB378" s="78"/>
      <c r="CC378" s="78"/>
      <c r="CD378" s="78"/>
      <c r="CE378" s="78"/>
      <c r="CF378" s="78"/>
      <c r="CG378" s="78"/>
      <c r="CH378" s="78"/>
      <c r="CI378" s="78"/>
      <c r="CJ378" s="78"/>
      <c r="CK378" s="78"/>
      <c r="CL378" s="78"/>
      <c r="CM378" s="78"/>
      <c r="CN378" s="78"/>
      <c r="CO378" s="78"/>
      <c r="CP378" s="78"/>
      <c r="CQ378" s="78"/>
      <c r="CR378" s="78"/>
      <c r="CS378" s="78"/>
      <c r="CT378" s="78"/>
      <c r="CU378" s="78"/>
      <c r="CV378" s="78"/>
      <c r="CW378" s="78"/>
      <c r="CX378" s="78"/>
      <c r="CY378" s="78"/>
      <c r="CZ378" s="78"/>
      <c r="DA378" s="78"/>
      <c r="DB378" s="78"/>
      <c r="DC378" s="78"/>
      <c r="DD378" s="78"/>
      <c r="DE378" s="78"/>
      <c r="DF378" s="78"/>
      <c r="DG378" s="78"/>
      <c r="DH378" s="78"/>
      <c r="DI378" s="78"/>
      <c r="DJ378" s="78"/>
      <c r="DK378" s="78"/>
      <c r="DL378" s="78"/>
      <c r="DM378" s="78"/>
      <c r="DN378" s="78"/>
      <c r="DO378" s="78"/>
      <c r="DP378" s="78"/>
    </row>
    <row r="379" spans="1:120" ht="25.5" outlineLevel="2">
      <c r="A379" s="110"/>
      <c r="B379" s="36" t="s">
        <v>286</v>
      </c>
      <c r="C379" s="32"/>
      <c r="D379" s="32">
        <v>241495</v>
      </c>
      <c r="E379" s="70">
        <v>13661421001</v>
      </c>
      <c r="F379" s="106" t="s">
        <v>926</v>
      </c>
      <c r="G379" s="71"/>
      <c r="H379" s="32" t="s">
        <v>660</v>
      </c>
      <c r="I379" s="32">
        <v>5</v>
      </c>
      <c r="J379" s="97">
        <v>35.165545799999997</v>
      </c>
      <c r="K379" s="60">
        <f t="shared" si="15"/>
        <v>2637.4159349999995</v>
      </c>
      <c r="L379" s="60">
        <f t="shared" si="16"/>
        <v>1450.5787642499997</v>
      </c>
      <c r="M379" s="69">
        <f t="shared" si="17"/>
        <v>0</v>
      </c>
    </row>
    <row r="380" spans="1:120" outlineLevel="2">
      <c r="A380" s="110"/>
      <c r="B380" s="36" t="s">
        <v>286</v>
      </c>
      <c r="C380" s="32"/>
      <c r="D380" s="98">
        <v>13661421001</v>
      </c>
      <c r="E380" s="70">
        <v>13661421008</v>
      </c>
      <c r="F380" s="106" t="s">
        <v>804</v>
      </c>
      <c r="G380" s="71"/>
      <c r="H380" s="32" t="s">
        <v>660</v>
      </c>
      <c r="I380" s="32">
        <v>5</v>
      </c>
      <c r="J380" s="97">
        <v>35.165545799999997</v>
      </c>
      <c r="K380" s="60">
        <f t="shared" si="15"/>
        <v>2637.4159349999995</v>
      </c>
      <c r="L380" s="60">
        <f t="shared" si="16"/>
        <v>1450.5787642499997</v>
      </c>
      <c r="M380" s="69">
        <f t="shared" si="17"/>
        <v>0</v>
      </c>
    </row>
    <row r="381" spans="1:120" s="79" customFormat="1" outlineLevel="2">
      <c r="A381" s="29"/>
      <c r="B381" s="30" t="s">
        <v>286</v>
      </c>
      <c r="C381" s="32"/>
      <c r="D381" s="32"/>
      <c r="E381" s="108"/>
      <c r="F381" s="87"/>
      <c r="G381" s="107"/>
      <c r="H381" s="32"/>
      <c r="I381" s="32"/>
      <c r="J381" s="102"/>
      <c r="K381" s="60">
        <f t="shared" si="15"/>
        <v>0</v>
      </c>
      <c r="L381" s="60">
        <f t="shared" si="16"/>
        <v>0</v>
      </c>
      <c r="M381" s="69">
        <f t="shared" si="17"/>
        <v>0</v>
      </c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  <c r="CU381" s="78"/>
      <c r="CV381" s="78"/>
      <c r="CW381" s="78"/>
      <c r="CX381" s="78"/>
      <c r="CY381" s="78"/>
      <c r="CZ381" s="78"/>
      <c r="DA381" s="78"/>
      <c r="DB381" s="78"/>
      <c r="DC381" s="78"/>
      <c r="DD381" s="78"/>
      <c r="DE381" s="78"/>
      <c r="DF381" s="78"/>
      <c r="DG381" s="78"/>
      <c r="DH381" s="78"/>
      <c r="DI381" s="78"/>
      <c r="DJ381" s="78"/>
      <c r="DK381" s="78"/>
      <c r="DL381" s="78"/>
      <c r="DM381" s="78"/>
      <c r="DN381" s="78"/>
      <c r="DO381" s="78"/>
      <c r="DP381" s="78"/>
    </row>
    <row r="382" spans="1:120" outlineLevel="2">
      <c r="A382" s="29"/>
      <c r="B382" s="81" t="s">
        <v>286</v>
      </c>
      <c r="C382" s="32"/>
      <c r="D382" s="32">
        <v>137375</v>
      </c>
      <c r="E382" s="70">
        <v>13661261001</v>
      </c>
      <c r="F382" s="106" t="s">
        <v>805</v>
      </c>
      <c r="G382" s="71"/>
      <c r="H382" s="32" t="s">
        <v>660</v>
      </c>
      <c r="I382" s="32">
        <v>10</v>
      </c>
      <c r="J382" s="97">
        <v>11.961069999999999</v>
      </c>
      <c r="K382" s="60">
        <f t="shared" si="15"/>
        <v>897.08024999999998</v>
      </c>
      <c r="L382" s="60">
        <f t="shared" si="16"/>
        <v>493.3941375</v>
      </c>
      <c r="M382" s="69">
        <f t="shared" si="17"/>
        <v>0</v>
      </c>
    </row>
    <row r="383" spans="1:120" outlineLevel="2">
      <c r="A383" s="29"/>
      <c r="B383" s="81" t="s">
        <v>286</v>
      </c>
      <c r="C383" s="32"/>
      <c r="D383" s="32">
        <v>137385</v>
      </c>
      <c r="E383" s="70">
        <v>13661271001</v>
      </c>
      <c r="F383" s="106" t="s">
        <v>806</v>
      </c>
      <c r="G383" s="71"/>
      <c r="H383" s="32" t="s">
        <v>660</v>
      </c>
      <c r="I383" s="32">
        <v>10</v>
      </c>
      <c r="J383" s="97">
        <v>15.738249999999997</v>
      </c>
      <c r="K383" s="60">
        <f t="shared" si="15"/>
        <v>1180.3687499999999</v>
      </c>
      <c r="L383" s="60">
        <f t="shared" si="16"/>
        <v>649.20281249999994</v>
      </c>
      <c r="M383" s="69">
        <f t="shared" si="17"/>
        <v>0</v>
      </c>
    </row>
    <row r="384" spans="1:120" s="79" customFormat="1" outlineLevel="2">
      <c r="A384" s="29"/>
      <c r="B384" s="30" t="s">
        <v>286</v>
      </c>
      <c r="C384" s="32"/>
      <c r="D384" s="32"/>
      <c r="E384" s="108"/>
      <c r="F384" s="87"/>
      <c r="G384" s="107"/>
      <c r="H384" s="32"/>
      <c r="I384" s="32"/>
      <c r="J384" s="102"/>
      <c r="K384" s="60">
        <f t="shared" si="15"/>
        <v>0</v>
      </c>
      <c r="L384" s="60">
        <f t="shared" si="16"/>
        <v>0</v>
      </c>
      <c r="M384" s="69">
        <f t="shared" si="17"/>
        <v>0</v>
      </c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  <c r="CU384" s="78"/>
      <c r="CV384" s="78"/>
      <c r="CW384" s="78"/>
      <c r="CX384" s="78"/>
      <c r="CY384" s="78"/>
      <c r="CZ384" s="78"/>
      <c r="DA384" s="78"/>
      <c r="DB384" s="78"/>
      <c r="DC384" s="78"/>
      <c r="DD384" s="78"/>
      <c r="DE384" s="78"/>
      <c r="DF384" s="78"/>
      <c r="DG384" s="78"/>
      <c r="DH384" s="78"/>
      <c r="DI384" s="78"/>
      <c r="DJ384" s="78"/>
      <c r="DK384" s="78"/>
      <c r="DL384" s="78"/>
      <c r="DM384" s="78"/>
      <c r="DN384" s="78"/>
      <c r="DO384" s="78"/>
      <c r="DP384" s="78"/>
    </row>
    <row r="385" spans="1:120" outlineLevel="2">
      <c r="A385" s="29"/>
      <c r="B385" s="81" t="s">
        <v>286</v>
      </c>
      <c r="C385" s="32"/>
      <c r="D385" s="32"/>
      <c r="E385" s="70">
        <v>11370351001</v>
      </c>
      <c r="F385" s="87" t="s">
        <v>635</v>
      </c>
      <c r="G385" s="71"/>
      <c r="H385" s="32" t="s">
        <v>660</v>
      </c>
      <c r="I385" s="32">
        <v>2</v>
      </c>
      <c r="J385" s="97">
        <v>4.9103339999999998</v>
      </c>
      <c r="K385" s="60">
        <f t="shared" si="15"/>
        <v>368.27504999999996</v>
      </c>
      <c r="L385" s="60">
        <f t="shared" si="16"/>
        <v>202.55127749999997</v>
      </c>
      <c r="M385" s="69">
        <f t="shared" si="17"/>
        <v>0</v>
      </c>
    </row>
    <row r="386" spans="1:120" s="79" customFormat="1" outlineLevel="2">
      <c r="A386" s="29"/>
      <c r="B386" s="30" t="s">
        <v>286</v>
      </c>
      <c r="C386" s="32"/>
      <c r="D386" s="32"/>
      <c r="E386" s="108"/>
      <c r="F386" s="87"/>
      <c r="G386" s="107"/>
      <c r="H386" s="32"/>
      <c r="I386" s="32"/>
      <c r="J386" s="102"/>
      <c r="K386" s="60">
        <f t="shared" si="15"/>
        <v>0</v>
      </c>
      <c r="L386" s="60">
        <f t="shared" si="16"/>
        <v>0</v>
      </c>
      <c r="M386" s="69">
        <f t="shared" si="17"/>
        <v>0</v>
      </c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  <c r="DN386" s="78"/>
      <c r="DO386" s="78"/>
      <c r="DP386" s="78"/>
    </row>
    <row r="387" spans="1:120" outlineLevel="2">
      <c r="A387" s="29"/>
      <c r="B387" s="81" t="s">
        <v>286</v>
      </c>
      <c r="C387" s="32"/>
      <c r="D387" s="98">
        <v>11376951405</v>
      </c>
      <c r="E387" s="70">
        <v>11055381008</v>
      </c>
      <c r="F387" s="87" t="s">
        <v>27</v>
      </c>
      <c r="G387" s="71"/>
      <c r="H387" s="32" t="s">
        <v>660</v>
      </c>
      <c r="I387" s="32">
        <v>5</v>
      </c>
      <c r="J387" s="97">
        <v>7.7935813999999999</v>
      </c>
      <c r="K387" s="60">
        <f t="shared" si="15"/>
        <v>584.51860499999998</v>
      </c>
      <c r="L387" s="60">
        <f t="shared" si="16"/>
        <v>321.48523274999997</v>
      </c>
      <c r="M387" s="69">
        <f t="shared" si="17"/>
        <v>0</v>
      </c>
    </row>
    <row r="388" spans="1:120" s="79" customFormat="1" outlineLevel="2">
      <c r="A388" s="29"/>
      <c r="B388" s="30" t="s">
        <v>286</v>
      </c>
      <c r="C388" s="32"/>
      <c r="D388" s="32"/>
      <c r="E388" s="108"/>
      <c r="F388" s="87"/>
      <c r="G388" s="107"/>
      <c r="H388" s="32"/>
      <c r="I388" s="32"/>
      <c r="J388" s="102"/>
      <c r="K388" s="60">
        <f t="shared" si="15"/>
        <v>0</v>
      </c>
      <c r="L388" s="60">
        <f t="shared" si="16"/>
        <v>0</v>
      </c>
      <c r="M388" s="69">
        <f t="shared" si="17"/>
        <v>0</v>
      </c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  <c r="CU388" s="78"/>
      <c r="CV388" s="78"/>
      <c r="CW388" s="78"/>
      <c r="CX388" s="78"/>
      <c r="CY388" s="78"/>
      <c r="CZ388" s="78"/>
      <c r="DA388" s="78"/>
      <c r="DB388" s="78"/>
      <c r="DC388" s="78"/>
      <c r="DD388" s="78"/>
      <c r="DE388" s="78"/>
      <c r="DF388" s="78"/>
      <c r="DG388" s="78"/>
      <c r="DH388" s="78"/>
      <c r="DI388" s="78"/>
      <c r="DJ388" s="78"/>
      <c r="DK388" s="78"/>
      <c r="DL388" s="78"/>
      <c r="DM388" s="78"/>
      <c r="DN388" s="78"/>
      <c r="DO388" s="78"/>
      <c r="DP388" s="78"/>
    </row>
    <row r="389" spans="1:120" s="79" customFormat="1" outlineLevel="2">
      <c r="A389" s="132"/>
      <c r="B389" s="65" t="s">
        <v>286</v>
      </c>
      <c r="C389" s="86" t="s">
        <v>283</v>
      </c>
      <c r="D389" s="32"/>
      <c r="E389" s="115">
        <v>11316441001</v>
      </c>
      <c r="F389" s="85" t="s">
        <v>737</v>
      </c>
      <c r="G389" s="68"/>
      <c r="H389" s="86" t="s">
        <v>660</v>
      </c>
      <c r="I389" s="86">
        <v>1</v>
      </c>
      <c r="J389" s="102">
        <v>38.665732599999998</v>
      </c>
      <c r="K389" s="60">
        <f t="shared" si="15"/>
        <v>2899.9299449999999</v>
      </c>
      <c r="L389" s="60">
        <f t="shared" si="16"/>
        <v>1594.9614697499999</v>
      </c>
      <c r="M389" s="69">
        <f t="shared" si="17"/>
        <v>0</v>
      </c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  <c r="CU389" s="78"/>
      <c r="CV389" s="78"/>
      <c r="CW389" s="78"/>
      <c r="CX389" s="78"/>
      <c r="CY389" s="78"/>
      <c r="CZ389" s="78"/>
      <c r="DA389" s="78"/>
      <c r="DB389" s="78"/>
      <c r="DC389" s="78"/>
      <c r="DD389" s="78"/>
      <c r="DE389" s="78"/>
      <c r="DF389" s="78"/>
      <c r="DG389" s="78"/>
      <c r="DH389" s="78"/>
      <c r="DI389" s="78"/>
      <c r="DJ389" s="78"/>
      <c r="DK389" s="78"/>
      <c r="DL389" s="78"/>
      <c r="DM389" s="78"/>
      <c r="DN389" s="78"/>
      <c r="DO389" s="78"/>
      <c r="DP389" s="78"/>
    </row>
    <row r="390" spans="1:120" s="79" customFormat="1" outlineLevel="2">
      <c r="A390" s="132"/>
      <c r="B390" s="65" t="s">
        <v>286</v>
      </c>
      <c r="C390" s="86" t="s">
        <v>283</v>
      </c>
      <c r="D390" s="32"/>
      <c r="E390" s="115">
        <v>11316451001</v>
      </c>
      <c r="F390" s="85" t="s">
        <v>738</v>
      </c>
      <c r="G390" s="68"/>
      <c r="H390" s="86" t="s">
        <v>660</v>
      </c>
      <c r="I390" s="86">
        <v>1</v>
      </c>
      <c r="J390" s="102">
        <v>57.463498399999992</v>
      </c>
      <c r="K390" s="60">
        <f t="shared" ref="K390:K453" si="18">J390*$B$2</f>
        <v>4309.7623799999992</v>
      </c>
      <c r="L390" s="60">
        <f t="shared" ref="L390:L453" si="19">K390-K390*$B$4%</f>
        <v>2370.3693089999997</v>
      </c>
      <c r="M390" s="69">
        <f t="shared" ref="M390:M453" si="20">L390*$G$11</f>
        <v>0</v>
      </c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  <c r="CU390" s="78"/>
      <c r="CV390" s="78"/>
      <c r="CW390" s="78"/>
      <c r="CX390" s="78"/>
      <c r="CY390" s="78"/>
      <c r="CZ390" s="78"/>
      <c r="DA390" s="78"/>
      <c r="DB390" s="78"/>
      <c r="DC390" s="78"/>
      <c r="DD390" s="78"/>
      <c r="DE390" s="78"/>
      <c r="DF390" s="78"/>
      <c r="DG390" s="78"/>
      <c r="DH390" s="78"/>
      <c r="DI390" s="78"/>
      <c r="DJ390" s="78"/>
      <c r="DK390" s="78"/>
      <c r="DL390" s="78"/>
      <c r="DM390" s="78"/>
      <c r="DN390" s="78"/>
      <c r="DO390" s="78"/>
      <c r="DP390" s="78"/>
    </row>
    <row r="391" spans="1:120" s="79" customFormat="1" outlineLevel="2">
      <c r="A391" s="132"/>
      <c r="B391" s="65" t="s">
        <v>286</v>
      </c>
      <c r="C391" s="86" t="s">
        <v>283</v>
      </c>
      <c r="D391" s="32"/>
      <c r="E391" s="115">
        <v>11316471001</v>
      </c>
      <c r="F391" s="85" t="s">
        <v>739</v>
      </c>
      <c r="G391" s="68"/>
      <c r="H391" s="86" t="s">
        <v>660</v>
      </c>
      <c r="I391" s="86">
        <v>1</v>
      </c>
      <c r="J391" s="102">
        <v>75.644324799999978</v>
      </c>
      <c r="K391" s="60">
        <f t="shared" si="18"/>
        <v>5673.3243599999987</v>
      </c>
      <c r="L391" s="60">
        <f t="shared" si="19"/>
        <v>3120.3283979999992</v>
      </c>
      <c r="M391" s="69">
        <f t="shared" si="20"/>
        <v>0</v>
      </c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  <c r="CU391" s="78"/>
      <c r="CV391" s="78"/>
      <c r="CW391" s="78"/>
      <c r="CX391" s="78"/>
      <c r="CY391" s="78"/>
      <c r="CZ391" s="78"/>
      <c r="DA391" s="78"/>
      <c r="DB391" s="78"/>
      <c r="DC391" s="78"/>
      <c r="DD391" s="78"/>
      <c r="DE391" s="78"/>
      <c r="DF391" s="78"/>
      <c r="DG391" s="78"/>
      <c r="DH391" s="78"/>
      <c r="DI391" s="78"/>
      <c r="DJ391" s="78"/>
      <c r="DK391" s="78"/>
      <c r="DL391" s="78"/>
      <c r="DM391" s="78"/>
      <c r="DN391" s="78"/>
      <c r="DO391" s="78"/>
      <c r="DP391" s="78"/>
    </row>
    <row r="392" spans="1:120" s="79" customFormat="1" outlineLevel="2">
      <c r="A392" s="132"/>
      <c r="B392" s="65" t="s">
        <v>286</v>
      </c>
      <c r="C392" s="86" t="s">
        <v>283</v>
      </c>
      <c r="D392" s="32"/>
      <c r="E392" s="115">
        <v>11316551001</v>
      </c>
      <c r="F392" s="85" t="s">
        <v>740</v>
      </c>
      <c r="G392" s="68"/>
      <c r="H392" s="86" t="s">
        <v>660</v>
      </c>
      <c r="I392" s="86">
        <v>10</v>
      </c>
      <c r="J392" s="102">
        <v>6.7107897999999997</v>
      </c>
      <c r="K392" s="60">
        <f t="shared" si="18"/>
        <v>503.309235</v>
      </c>
      <c r="L392" s="60">
        <f t="shared" si="19"/>
        <v>276.82007924999999</v>
      </c>
      <c r="M392" s="69">
        <f t="shared" si="20"/>
        <v>0</v>
      </c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  <c r="CU392" s="78"/>
      <c r="CV392" s="78"/>
      <c r="CW392" s="78"/>
      <c r="CX392" s="78"/>
      <c r="CY392" s="78"/>
      <c r="CZ392" s="78"/>
      <c r="DA392" s="78"/>
      <c r="DB392" s="78"/>
      <c r="DC392" s="78"/>
      <c r="DD392" s="78"/>
      <c r="DE392" s="78"/>
      <c r="DF392" s="78"/>
      <c r="DG392" s="78"/>
      <c r="DH392" s="78"/>
      <c r="DI392" s="78"/>
      <c r="DJ392" s="78"/>
      <c r="DK392" s="78"/>
      <c r="DL392" s="78"/>
      <c r="DM392" s="78"/>
      <c r="DN392" s="78"/>
      <c r="DO392" s="78"/>
      <c r="DP392" s="78"/>
    </row>
    <row r="393" spans="1:120" s="79" customFormat="1" outlineLevel="2">
      <c r="A393" s="29"/>
      <c r="B393" s="30" t="s">
        <v>286</v>
      </c>
      <c r="C393" s="32"/>
      <c r="D393" s="32"/>
      <c r="E393" s="108"/>
      <c r="F393" s="87"/>
      <c r="G393" s="107"/>
      <c r="H393" s="32"/>
      <c r="I393" s="32"/>
      <c r="J393" s="102"/>
      <c r="K393" s="60">
        <f t="shared" si="18"/>
        <v>0</v>
      </c>
      <c r="L393" s="60">
        <f t="shared" si="19"/>
        <v>0</v>
      </c>
      <c r="M393" s="69">
        <f t="shared" si="20"/>
        <v>0</v>
      </c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  <c r="CU393" s="78"/>
      <c r="CV393" s="78"/>
      <c r="CW393" s="78"/>
      <c r="CX393" s="78"/>
      <c r="CY393" s="78"/>
      <c r="CZ393" s="78"/>
      <c r="DA393" s="78"/>
      <c r="DB393" s="78"/>
      <c r="DC393" s="78"/>
      <c r="DD393" s="78"/>
      <c r="DE393" s="78"/>
      <c r="DF393" s="78"/>
      <c r="DG393" s="78"/>
      <c r="DH393" s="78"/>
      <c r="DI393" s="78"/>
      <c r="DJ393" s="78"/>
      <c r="DK393" s="78"/>
      <c r="DL393" s="78"/>
      <c r="DM393" s="78"/>
      <c r="DN393" s="78"/>
      <c r="DO393" s="78"/>
      <c r="DP393" s="78"/>
    </row>
    <row r="394" spans="1:120" s="64" customFormat="1" outlineLevel="2">
      <c r="A394" s="105"/>
      <c r="B394" s="65" t="s">
        <v>286</v>
      </c>
      <c r="C394" s="86" t="s">
        <v>283</v>
      </c>
      <c r="D394" s="96">
        <v>11373031002</v>
      </c>
      <c r="E394" s="66">
        <v>13661281001</v>
      </c>
      <c r="F394" s="85" t="s">
        <v>807</v>
      </c>
      <c r="G394" s="68"/>
      <c r="H394" s="86" t="s">
        <v>660</v>
      </c>
      <c r="I394" s="86">
        <v>1</v>
      </c>
      <c r="J394" s="95">
        <v>26.452850600000001</v>
      </c>
      <c r="K394" s="60">
        <f t="shared" si="18"/>
        <v>1983.9637950000001</v>
      </c>
      <c r="L394" s="60">
        <f t="shared" si="19"/>
        <v>1091.18008725</v>
      </c>
      <c r="M394" s="69">
        <f t="shared" si="20"/>
        <v>0</v>
      </c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  <c r="CE394" s="63"/>
      <c r="CF394" s="63"/>
      <c r="CG394" s="63"/>
      <c r="CH394" s="63"/>
      <c r="CI394" s="63"/>
      <c r="CJ394" s="63"/>
      <c r="CK394" s="63"/>
      <c r="CL394" s="63"/>
      <c r="CM394" s="63"/>
      <c r="CN394" s="63"/>
      <c r="CO394" s="63"/>
      <c r="CP394" s="63"/>
      <c r="CQ394" s="63"/>
      <c r="CR394" s="63"/>
      <c r="CS394" s="63"/>
      <c r="CT394" s="63"/>
      <c r="CU394" s="63"/>
      <c r="CV394" s="63"/>
      <c r="CW394" s="63"/>
      <c r="CX394" s="63"/>
      <c r="CY394" s="63"/>
      <c r="CZ394" s="63"/>
      <c r="DA394" s="63"/>
      <c r="DB394" s="63"/>
      <c r="DC394" s="63"/>
      <c r="DD394" s="63"/>
      <c r="DE394" s="63"/>
      <c r="DF394" s="63"/>
      <c r="DG394" s="63"/>
      <c r="DH394" s="63"/>
      <c r="DI394" s="63"/>
      <c r="DJ394" s="63"/>
      <c r="DK394" s="63"/>
      <c r="DL394" s="63"/>
      <c r="DM394" s="63"/>
      <c r="DN394" s="63"/>
      <c r="DO394" s="63"/>
      <c r="DP394" s="63"/>
    </row>
    <row r="395" spans="1:120" s="64" customFormat="1" outlineLevel="2">
      <c r="A395" s="105"/>
      <c r="B395" s="65" t="s">
        <v>286</v>
      </c>
      <c r="C395" s="138" t="s">
        <v>283</v>
      </c>
      <c r="D395" s="96">
        <v>11372151002</v>
      </c>
      <c r="E395" s="66">
        <v>13661301001</v>
      </c>
      <c r="F395" s="85" t="s">
        <v>808</v>
      </c>
      <c r="G395" s="68"/>
      <c r="H395" s="86" t="s">
        <v>660</v>
      </c>
      <c r="I395" s="86">
        <v>1</v>
      </c>
      <c r="J395" s="95">
        <v>30.632929799999996</v>
      </c>
      <c r="K395" s="60">
        <f t="shared" si="18"/>
        <v>2297.4697349999997</v>
      </c>
      <c r="L395" s="60">
        <f t="shared" si="19"/>
        <v>1263.6083542499998</v>
      </c>
      <c r="M395" s="69">
        <f t="shared" si="20"/>
        <v>0</v>
      </c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L395" s="63"/>
      <c r="CM395" s="63"/>
      <c r="CN395" s="63"/>
      <c r="CO395" s="63"/>
      <c r="CP395" s="63"/>
      <c r="CQ395" s="63"/>
      <c r="CR395" s="63"/>
      <c r="CS395" s="63"/>
      <c r="CT395" s="63"/>
      <c r="CU395" s="63"/>
      <c r="CV395" s="63"/>
      <c r="CW395" s="63"/>
      <c r="CX395" s="63"/>
      <c r="CY395" s="63"/>
      <c r="CZ395" s="63"/>
      <c r="DA395" s="63"/>
      <c r="DB395" s="63"/>
      <c r="DC395" s="63"/>
      <c r="DD395" s="63"/>
      <c r="DE395" s="63"/>
      <c r="DF395" s="63"/>
      <c r="DG395" s="63"/>
      <c r="DH395" s="63"/>
      <c r="DI395" s="63"/>
      <c r="DJ395" s="63"/>
      <c r="DK395" s="63"/>
      <c r="DL395" s="63"/>
      <c r="DM395" s="63"/>
      <c r="DN395" s="63"/>
      <c r="DO395" s="63"/>
      <c r="DP395" s="63"/>
    </row>
    <row r="396" spans="1:120" s="79" customFormat="1" outlineLevel="2">
      <c r="A396" s="29"/>
      <c r="B396" s="30" t="s">
        <v>286</v>
      </c>
      <c r="C396" s="36"/>
      <c r="D396" s="36"/>
      <c r="E396" s="108"/>
      <c r="F396" s="59"/>
      <c r="G396" s="107"/>
      <c r="H396" s="32"/>
      <c r="I396" s="32"/>
      <c r="J396" s="102"/>
      <c r="K396" s="60">
        <f t="shared" si="18"/>
        <v>0</v>
      </c>
      <c r="L396" s="60">
        <f t="shared" si="19"/>
        <v>0</v>
      </c>
      <c r="M396" s="69">
        <f t="shared" si="20"/>
        <v>0</v>
      </c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  <c r="CU396" s="78"/>
      <c r="CV396" s="78"/>
      <c r="CW396" s="78"/>
      <c r="CX396" s="78"/>
      <c r="CY396" s="78"/>
      <c r="CZ396" s="78"/>
      <c r="DA396" s="78"/>
      <c r="DB396" s="78"/>
      <c r="DC396" s="78"/>
      <c r="DD396" s="78"/>
      <c r="DE396" s="78"/>
      <c r="DF396" s="78"/>
      <c r="DG396" s="78"/>
      <c r="DH396" s="78"/>
      <c r="DI396" s="78"/>
      <c r="DJ396" s="78"/>
      <c r="DK396" s="78"/>
      <c r="DL396" s="78"/>
      <c r="DM396" s="78"/>
      <c r="DN396" s="78"/>
      <c r="DO396" s="78"/>
      <c r="DP396" s="78"/>
    </row>
    <row r="397" spans="1:120" s="64" customFormat="1" outlineLevel="2">
      <c r="A397" s="105"/>
      <c r="B397" s="65" t="s">
        <v>286</v>
      </c>
      <c r="C397" s="86" t="s">
        <v>283</v>
      </c>
      <c r="D397" s="96">
        <v>11373131002</v>
      </c>
      <c r="E397" s="66">
        <v>13661311001</v>
      </c>
      <c r="F397" s="85" t="s">
        <v>809</v>
      </c>
      <c r="G397" s="68"/>
      <c r="H397" s="86" t="s">
        <v>660</v>
      </c>
      <c r="I397" s="86">
        <v>1</v>
      </c>
      <c r="J397" s="95">
        <v>30.116715199999998</v>
      </c>
      <c r="K397" s="60">
        <f t="shared" si="18"/>
        <v>2258.7536399999999</v>
      </c>
      <c r="L397" s="60">
        <f t="shared" si="19"/>
        <v>1242.3145019999999</v>
      </c>
      <c r="M397" s="69">
        <f t="shared" si="20"/>
        <v>0</v>
      </c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  <c r="CE397" s="63"/>
      <c r="CF397" s="63"/>
      <c r="CG397" s="63"/>
      <c r="CH397" s="63"/>
      <c r="CI397" s="63"/>
      <c r="CJ397" s="63"/>
      <c r="CK397" s="63"/>
      <c r="CL397" s="63"/>
      <c r="CM397" s="63"/>
      <c r="CN397" s="63"/>
      <c r="CO397" s="63"/>
      <c r="CP397" s="63"/>
      <c r="CQ397" s="63"/>
      <c r="CR397" s="63"/>
      <c r="CS397" s="63"/>
      <c r="CT397" s="63"/>
      <c r="CU397" s="63"/>
      <c r="CV397" s="63"/>
      <c r="CW397" s="63"/>
      <c r="CX397" s="63"/>
      <c r="CY397" s="63"/>
      <c r="CZ397" s="63"/>
      <c r="DA397" s="63"/>
      <c r="DB397" s="63"/>
      <c r="DC397" s="63"/>
      <c r="DD397" s="63"/>
      <c r="DE397" s="63"/>
      <c r="DF397" s="63"/>
      <c r="DG397" s="63"/>
      <c r="DH397" s="63"/>
      <c r="DI397" s="63"/>
      <c r="DJ397" s="63"/>
      <c r="DK397" s="63"/>
      <c r="DL397" s="63"/>
      <c r="DM397" s="63"/>
      <c r="DN397" s="63"/>
      <c r="DO397" s="63"/>
      <c r="DP397" s="63"/>
    </row>
    <row r="398" spans="1:120" s="64" customFormat="1" outlineLevel="2">
      <c r="A398" s="105"/>
      <c r="B398" s="65" t="s">
        <v>286</v>
      </c>
      <c r="C398" s="86" t="s">
        <v>283</v>
      </c>
      <c r="D398" s="96">
        <v>11372251002</v>
      </c>
      <c r="E398" s="66">
        <v>13661321001</v>
      </c>
      <c r="F398" s="85" t="s">
        <v>810</v>
      </c>
      <c r="G398" s="68"/>
      <c r="H398" s="86" t="s">
        <v>660</v>
      </c>
      <c r="I398" s="86">
        <v>1</v>
      </c>
      <c r="J398" s="95">
        <v>33.755398599999999</v>
      </c>
      <c r="K398" s="60">
        <f t="shared" si="18"/>
        <v>2531.6548950000001</v>
      </c>
      <c r="L398" s="60">
        <f t="shared" si="19"/>
        <v>1392.4101922500001</v>
      </c>
      <c r="M398" s="69">
        <f t="shared" si="20"/>
        <v>0</v>
      </c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3"/>
      <c r="CH398" s="63"/>
      <c r="CI398" s="63"/>
      <c r="CJ398" s="63"/>
      <c r="CK398" s="63"/>
      <c r="CL398" s="63"/>
      <c r="CM398" s="63"/>
      <c r="CN398" s="63"/>
      <c r="CO398" s="63"/>
      <c r="CP398" s="63"/>
      <c r="CQ398" s="63"/>
      <c r="CR398" s="63"/>
      <c r="CS398" s="63"/>
      <c r="CT398" s="63"/>
      <c r="CU398" s="63"/>
      <c r="CV398" s="63"/>
      <c r="CW398" s="63"/>
      <c r="CX398" s="63"/>
      <c r="CY398" s="63"/>
      <c r="CZ398" s="63"/>
      <c r="DA398" s="63"/>
      <c r="DB398" s="63"/>
      <c r="DC398" s="63"/>
      <c r="DD398" s="63"/>
      <c r="DE398" s="63"/>
      <c r="DF398" s="63"/>
      <c r="DG398" s="63"/>
      <c r="DH398" s="63"/>
      <c r="DI398" s="63"/>
      <c r="DJ398" s="63"/>
      <c r="DK398" s="63"/>
      <c r="DL398" s="63"/>
      <c r="DM398" s="63"/>
      <c r="DN398" s="63"/>
      <c r="DO398" s="63"/>
      <c r="DP398" s="63"/>
    </row>
    <row r="399" spans="1:120" s="79" customFormat="1" outlineLevel="2">
      <c r="A399" s="29"/>
      <c r="B399" s="30" t="s">
        <v>286</v>
      </c>
      <c r="C399" s="32"/>
      <c r="D399" s="32"/>
      <c r="E399" s="108"/>
      <c r="F399" s="59"/>
      <c r="G399" s="107"/>
      <c r="H399" s="32"/>
      <c r="I399" s="32"/>
      <c r="J399" s="102"/>
      <c r="K399" s="60">
        <f t="shared" si="18"/>
        <v>0</v>
      </c>
      <c r="L399" s="60">
        <f t="shared" si="19"/>
        <v>0</v>
      </c>
      <c r="M399" s="69">
        <f t="shared" si="20"/>
        <v>0</v>
      </c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  <c r="CU399" s="78"/>
      <c r="CV399" s="78"/>
      <c r="CW399" s="78"/>
      <c r="CX399" s="78"/>
      <c r="CY399" s="78"/>
      <c r="CZ399" s="78"/>
      <c r="DA399" s="78"/>
      <c r="DB399" s="78"/>
      <c r="DC399" s="78"/>
      <c r="DD399" s="78"/>
      <c r="DE399" s="78"/>
      <c r="DF399" s="78"/>
      <c r="DG399" s="78"/>
      <c r="DH399" s="78"/>
      <c r="DI399" s="78"/>
      <c r="DJ399" s="78"/>
      <c r="DK399" s="78"/>
      <c r="DL399" s="78"/>
      <c r="DM399" s="78"/>
      <c r="DN399" s="78"/>
      <c r="DO399" s="78"/>
      <c r="DP399" s="78"/>
    </row>
    <row r="400" spans="1:120" outlineLevel="2">
      <c r="A400" s="29"/>
      <c r="B400" s="81" t="s">
        <v>286</v>
      </c>
      <c r="C400" s="36"/>
      <c r="D400" s="36"/>
      <c r="E400" s="70">
        <v>12641211001</v>
      </c>
      <c r="F400" s="59" t="s">
        <v>202</v>
      </c>
      <c r="G400" s="71"/>
      <c r="H400" s="32" t="s">
        <v>660</v>
      </c>
      <c r="I400" s="32">
        <v>1</v>
      </c>
      <c r="J400" s="97">
        <v>23.582193799999999</v>
      </c>
      <c r="K400" s="60">
        <f t="shared" si="18"/>
        <v>1768.6645349999999</v>
      </c>
      <c r="L400" s="60">
        <f t="shared" si="19"/>
        <v>972.76549424999996</v>
      </c>
      <c r="M400" s="69">
        <f t="shared" si="20"/>
        <v>0</v>
      </c>
    </row>
    <row r="401" spans="1:120" s="79" customFormat="1" outlineLevel="2">
      <c r="A401" s="29"/>
      <c r="B401" s="30" t="s">
        <v>286</v>
      </c>
      <c r="C401" s="36"/>
      <c r="D401" s="36"/>
      <c r="E401" s="108"/>
      <c r="F401" s="59"/>
      <c r="G401" s="107"/>
      <c r="H401" s="32"/>
      <c r="I401" s="32"/>
      <c r="J401" s="102"/>
      <c r="K401" s="60">
        <f t="shared" si="18"/>
        <v>0</v>
      </c>
      <c r="L401" s="60">
        <f t="shared" si="19"/>
        <v>0</v>
      </c>
      <c r="M401" s="69">
        <f t="shared" si="20"/>
        <v>0</v>
      </c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  <c r="CS401" s="78"/>
      <c r="CT401" s="78"/>
      <c r="CU401" s="78"/>
      <c r="CV401" s="78"/>
      <c r="CW401" s="78"/>
      <c r="CX401" s="78"/>
      <c r="CY401" s="78"/>
      <c r="CZ401" s="78"/>
      <c r="DA401" s="78"/>
      <c r="DB401" s="78"/>
      <c r="DC401" s="78"/>
      <c r="DD401" s="78"/>
      <c r="DE401" s="78"/>
      <c r="DF401" s="78"/>
      <c r="DG401" s="78"/>
      <c r="DH401" s="78"/>
      <c r="DI401" s="78"/>
      <c r="DJ401" s="78"/>
      <c r="DK401" s="78"/>
      <c r="DL401" s="78"/>
      <c r="DM401" s="78"/>
      <c r="DN401" s="78"/>
      <c r="DO401" s="78"/>
      <c r="DP401" s="78"/>
    </row>
    <row r="402" spans="1:120" s="64" customFormat="1" outlineLevel="2">
      <c r="A402" s="105"/>
      <c r="B402" s="65" t="s">
        <v>286</v>
      </c>
      <c r="C402" s="86" t="s">
        <v>283</v>
      </c>
      <c r="D402" s="96">
        <v>11377931001</v>
      </c>
      <c r="E402" s="66">
        <v>13661391001</v>
      </c>
      <c r="F402" s="85" t="s">
        <v>818</v>
      </c>
      <c r="G402" s="68"/>
      <c r="H402" s="86" t="s">
        <v>660</v>
      </c>
      <c r="I402" s="86">
        <v>10</v>
      </c>
      <c r="J402" s="95">
        <v>4.3689381999999997</v>
      </c>
      <c r="K402" s="60">
        <f t="shared" si="18"/>
        <v>327.67036499999995</v>
      </c>
      <c r="L402" s="60">
        <f t="shared" si="19"/>
        <v>180.21870074999995</v>
      </c>
      <c r="M402" s="69">
        <f t="shared" si="20"/>
        <v>0</v>
      </c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3"/>
      <c r="CH402" s="63"/>
      <c r="CI402" s="63"/>
      <c r="CJ402" s="63"/>
      <c r="CK402" s="63"/>
      <c r="CL402" s="63"/>
      <c r="CM402" s="63"/>
      <c r="CN402" s="63"/>
      <c r="CO402" s="63"/>
      <c r="CP402" s="63"/>
      <c r="CQ402" s="63"/>
      <c r="CR402" s="63"/>
      <c r="CS402" s="63"/>
      <c r="CT402" s="63"/>
      <c r="CU402" s="63"/>
      <c r="CV402" s="63"/>
      <c r="CW402" s="63"/>
      <c r="CX402" s="63"/>
      <c r="CY402" s="63"/>
      <c r="CZ402" s="63"/>
      <c r="DA402" s="63"/>
      <c r="DB402" s="63"/>
      <c r="DC402" s="63"/>
      <c r="DD402" s="63"/>
      <c r="DE402" s="63"/>
      <c r="DF402" s="63"/>
      <c r="DG402" s="63"/>
      <c r="DH402" s="63"/>
      <c r="DI402" s="63"/>
      <c r="DJ402" s="63"/>
      <c r="DK402" s="63"/>
      <c r="DL402" s="63"/>
      <c r="DM402" s="63"/>
      <c r="DN402" s="63"/>
      <c r="DO402" s="63"/>
      <c r="DP402" s="63"/>
    </row>
    <row r="403" spans="1:120" s="64" customFormat="1" outlineLevel="2">
      <c r="A403" s="105"/>
      <c r="B403" s="65" t="s">
        <v>286</v>
      </c>
      <c r="C403" s="86" t="s">
        <v>283</v>
      </c>
      <c r="D403" s="86">
        <v>11374361001</v>
      </c>
      <c r="E403" s="66">
        <v>13661401001</v>
      </c>
      <c r="F403" s="85" t="s">
        <v>811</v>
      </c>
      <c r="G403" s="68"/>
      <c r="H403" s="86" t="s">
        <v>660</v>
      </c>
      <c r="I403" s="86">
        <v>5</v>
      </c>
      <c r="J403" s="95">
        <v>5.1369647999999994</v>
      </c>
      <c r="K403" s="60">
        <f t="shared" si="18"/>
        <v>385.27235999999994</v>
      </c>
      <c r="L403" s="60">
        <f t="shared" si="19"/>
        <v>211.89979799999995</v>
      </c>
      <c r="M403" s="69">
        <f t="shared" si="20"/>
        <v>0</v>
      </c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3"/>
      <c r="CH403" s="63"/>
      <c r="CI403" s="63"/>
      <c r="CJ403" s="63"/>
      <c r="CK403" s="63"/>
      <c r="CL403" s="63"/>
      <c r="CM403" s="63"/>
      <c r="CN403" s="63"/>
      <c r="CO403" s="63"/>
      <c r="CP403" s="63"/>
      <c r="CQ403" s="63"/>
      <c r="CR403" s="63"/>
      <c r="CS403" s="63"/>
      <c r="CT403" s="63"/>
      <c r="CU403" s="63"/>
      <c r="CV403" s="63"/>
      <c r="CW403" s="63"/>
      <c r="CX403" s="63"/>
      <c r="CY403" s="63"/>
      <c r="CZ403" s="63"/>
      <c r="DA403" s="63"/>
      <c r="DB403" s="63"/>
      <c r="DC403" s="63"/>
      <c r="DD403" s="63"/>
      <c r="DE403" s="63"/>
      <c r="DF403" s="63"/>
      <c r="DG403" s="63"/>
      <c r="DH403" s="63"/>
      <c r="DI403" s="63"/>
      <c r="DJ403" s="63"/>
      <c r="DK403" s="63"/>
      <c r="DL403" s="63"/>
      <c r="DM403" s="63"/>
      <c r="DN403" s="63"/>
      <c r="DO403" s="63"/>
      <c r="DP403" s="63"/>
    </row>
    <row r="404" spans="1:120" s="79" customFormat="1" outlineLevel="2">
      <c r="A404" s="29"/>
      <c r="B404" s="30" t="s">
        <v>286</v>
      </c>
      <c r="C404" s="32"/>
      <c r="D404" s="32"/>
      <c r="E404" s="108"/>
      <c r="F404" s="87"/>
      <c r="G404" s="107"/>
      <c r="H404" s="32"/>
      <c r="I404" s="32"/>
      <c r="J404" s="102"/>
      <c r="K404" s="60">
        <f t="shared" si="18"/>
        <v>0</v>
      </c>
      <c r="L404" s="60">
        <f t="shared" si="19"/>
        <v>0</v>
      </c>
      <c r="M404" s="69">
        <f t="shared" si="20"/>
        <v>0</v>
      </c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  <c r="CN404" s="78"/>
      <c r="CO404" s="78"/>
      <c r="CP404" s="78"/>
      <c r="CQ404" s="78"/>
      <c r="CR404" s="78"/>
      <c r="CS404" s="78"/>
      <c r="CT404" s="78"/>
      <c r="CU404" s="78"/>
      <c r="CV404" s="78"/>
      <c r="CW404" s="78"/>
      <c r="CX404" s="78"/>
      <c r="CY404" s="78"/>
      <c r="CZ404" s="78"/>
      <c r="DA404" s="78"/>
      <c r="DB404" s="78"/>
      <c r="DC404" s="78"/>
      <c r="DD404" s="78"/>
      <c r="DE404" s="78"/>
      <c r="DF404" s="78"/>
      <c r="DG404" s="78"/>
      <c r="DH404" s="78"/>
      <c r="DI404" s="78"/>
      <c r="DJ404" s="78"/>
      <c r="DK404" s="78"/>
      <c r="DL404" s="78"/>
      <c r="DM404" s="78"/>
      <c r="DN404" s="78"/>
      <c r="DO404" s="78"/>
      <c r="DP404" s="78"/>
    </row>
    <row r="405" spans="1:120" s="64" customFormat="1" outlineLevel="2">
      <c r="A405" s="105"/>
      <c r="B405" s="36" t="s">
        <v>286</v>
      </c>
      <c r="C405" s="32"/>
      <c r="D405" s="32">
        <v>137931</v>
      </c>
      <c r="E405" s="70">
        <v>13661431001</v>
      </c>
      <c r="F405" s="87" t="s">
        <v>812</v>
      </c>
      <c r="G405" s="71"/>
      <c r="H405" s="32" t="s">
        <v>660</v>
      </c>
      <c r="I405" s="32">
        <v>5</v>
      </c>
      <c r="J405" s="95">
        <v>4.5703877999999998</v>
      </c>
      <c r="K405" s="60">
        <f t="shared" si="18"/>
        <v>342.77908500000001</v>
      </c>
      <c r="L405" s="60">
        <f t="shared" si="19"/>
        <v>188.52849674999999</v>
      </c>
      <c r="M405" s="69">
        <f t="shared" si="20"/>
        <v>0</v>
      </c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3"/>
      <c r="CH405" s="63"/>
      <c r="CI405" s="63"/>
      <c r="CJ405" s="63"/>
      <c r="CK405" s="63"/>
      <c r="CL405" s="63"/>
      <c r="CM405" s="63"/>
      <c r="CN405" s="63"/>
      <c r="CO405" s="63"/>
      <c r="CP405" s="63"/>
      <c r="CQ405" s="63"/>
      <c r="CR405" s="63"/>
      <c r="CS405" s="63"/>
      <c r="CT405" s="63"/>
      <c r="CU405" s="63"/>
      <c r="CV405" s="63"/>
      <c r="CW405" s="63"/>
      <c r="CX405" s="63"/>
      <c r="CY405" s="63"/>
      <c r="CZ405" s="63"/>
      <c r="DA405" s="63"/>
      <c r="DB405" s="63"/>
      <c r="DC405" s="63"/>
      <c r="DD405" s="63"/>
      <c r="DE405" s="63"/>
      <c r="DF405" s="63"/>
      <c r="DG405" s="63"/>
      <c r="DH405" s="63"/>
      <c r="DI405" s="63"/>
      <c r="DJ405" s="63"/>
      <c r="DK405" s="63"/>
      <c r="DL405" s="63"/>
      <c r="DM405" s="63"/>
      <c r="DN405" s="63"/>
      <c r="DO405" s="63"/>
      <c r="DP405" s="63"/>
    </row>
    <row r="406" spans="1:120" s="64" customFormat="1" outlineLevel="2">
      <c r="A406" s="105"/>
      <c r="B406" s="65" t="s">
        <v>286</v>
      </c>
      <c r="C406" s="86" t="s">
        <v>283</v>
      </c>
      <c r="D406" s="86">
        <v>137803</v>
      </c>
      <c r="E406" s="66">
        <v>13661441001</v>
      </c>
      <c r="F406" s="85" t="s">
        <v>813</v>
      </c>
      <c r="G406" s="68"/>
      <c r="H406" s="86" t="s">
        <v>660</v>
      </c>
      <c r="I406" s="86">
        <v>5</v>
      </c>
      <c r="J406" s="95">
        <v>4.9229246</v>
      </c>
      <c r="K406" s="60">
        <f t="shared" si="18"/>
        <v>369.21934499999998</v>
      </c>
      <c r="L406" s="60">
        <f t="shared" si="19"/>
        <v>203.07063974999997</v>
      </c>
      <c r="M406" s="69">
        <f t="shared" si="20"/>
        <v>0</v>
      </c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L406" s="63"/>
      <c r="CM406" s="63"/>
      <c r="CN406" s="63"/>
      <c r="CO406" s="63"/>
      <c r="CP406" s="63"/>
      <c r="CQ406" s="63"/>
      <c r="CR406" s="63"/>
      <c r="CS406" s="63"/>
      <c r="CT406" s="63"/>
      <c r="CU406" s="63"/>
      <c r="CV406" s="63"/>
      <c r="CW406" s="63"/>
      <c r="CX406" s="63"/>
      <c r="CY406" s="63"/>
      <c r="CZ406" s="63"/>
      <c r="DA406" s="63"/>
      <c r="DB406" s="63"/>
      <c r="DC406" s="63"/>
      <c r="DD406" s="63"/>
      <c r="DE406" s="63"/>
      <c r="DF406" s="63"/>
      <c r="DG406" s="63"/>
      <c r="DH406" s="63"/>
      <c r="DI406" s="63"/>
      <c r="DJ406" s="63"/>
      <c r="DK406" s="63"/>
      <c r="DL406" s="63"/>
      <c r="DM406" s="63"/>
      <c r="DN406" s="63"/>
      <c r="DO406" s="63"/>
      <c r="DP406" s="63"/>
    </row>
    <row r="407" spans="1:120" s="79" customFormat="1" outlineLevel="2">
      <c r="A407" s="29"/>
      <c r="B407" s="30" t="s">
        <v>286</v>
      </c>
      <c r="C407" s="88"/>
      <c r="D407" s="88"/>
      <c r="E407" s="99"/>
      <c r="F407" s="100"/>
      <c r="G407" s="107"/>
      <c r="H407" s="88"/>
      <c r="I407" s="88"/>
      <c r="J407" s="102"/>
      <c r="K407" s="60">
        <f t="shared" si="18"/>
        <v>0</v>
      </c>
      <c r="L407" s="60">
        <f t="shared" si="19"/>
        <v>0</v>
      </c>
      <c r="M407" s="69">
        <f t="shared" si="20"/>
        <v>0</v>
      </c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  <c r="CU407" s="78"/>
      <c r="CV407" s="78"/>
      <c r="CW407" s="78"/>
      <c r="CX407" s="78"/>
      <c r="CY407" s="78"/>
      <c r="CZ407" s="78"/>
      <c r="DA407" s="78"/>
      <c r="DB407" s="78"/>
      <c r="DC407" s="78"/>
      <c r="DD407" s="78"/>
      <c r="DE407" s="78"/>
      <c r="DF407" s="78"/>
      <c r="DG407" s="78"/>
      <c r="DH407" s="78"/>
      <c r="DI407" s="78"/>
      <c r="DJ407" s="78"/>
      <c r="DK407" s="78"/>
      <c r="DL407" s="78"/>
      <c r="DM407" s="78"/>
      <c r="DN407" s="78"/>
      <c r="DO407" s="78"/>
      <c r="DP407" s="78"/>
    </row>
    <row r="408" spans="1:120" s="79" customFormat="1" outlineLevel="2">
      <c r="A408" s="29"/>
      <c r="B408" s="81" t="s">
        <v>286</v>
      </c>
      <c r="C408" s="88"/>
      <c r="D408" s="88"/>
      <c r="E408" s="99">
        <v>11386021001</v>
      </c>
      <c r="F408" s="100" t="s">
        <v>845</v>
      </c>
      <c r="G408" s="71"/>
      <c r="H408" s="32" t="s">
        <v>660</v>
      </c>
      <c r="I408" s="32">
        <v>2</v>
      </c>
      <c r="J408" s="102">
        <v>36.084659599999995</v>
      </c>
      <c r="K408" s="60">
        <f t="shared" si="18"/>
        <v>2706.3494699999997</v>
      </c>
      <c r="L408" s="60">
        <f t="shared" si="19"/>
        <v>1488.4922084999998</v>
      </c>
      <c r="M408" s="69">
        <f t="shared" si="20"/>
        <v>0</v>
      </c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  <c r="CU408" s="78"/>
      <c r="CV408" s="78"/>
      <c r="CW408" s="78"/>
      <c r="CX408" s="78"/>
      <c r="CY408" s="78"/>
      <c r="CZ408" s="78"/>
      <c r="DA408" s="78"/>
      <c r="DB408" s="78"/>
      <c r="DC408" s="78"/>
      <c r="DD408" s="78"/>
      <c r="DE408" s="78"/>
      <c r="DF408" s="78"/>
      <c r="DG408" s="78"/>
      <c r="DH408" s="78"/>
      <c r="DI408" s="78"/>
      <c r="DJ408" s="78"/>
      <c r="DK408" s="78"/>
      <c r="DL408" s="78"/>
      <c r="DM408" s="78"/>
      <c r="DN408" s="78"/>
      <c r="DO408" s="78"/>
      <c r="DP408" s="78"/>
    </row>
    <row r="409" spans="1:120" s="79" customFormat="1" outlineLevel="2">
      <c r="A409" s="29"/>
      <c r="B409" s="81" t="s">
        <v>286</v>
      </c>
      <c r="C409" s="88"/>
      <c r="D409" s="88"/>
      <c r="E409" s="99">
        <v>11386121001</v>
      </c>
      <c r="F409" s="100" t="s">
        <v>851</v>
      </c>
      <c r="G409" s="71"/>
      <c r="H409" s="32" t="s">
        <v>660</v>
      </c>
      <c r="I409" s="32">
        <v>2</v>
      </c>
      <c r="J409" s="102">
        <v>38.842000999999996</v>
      </c>
      <c r="K409" s="60">
        <f t="shared" si="18"/>
        <v>2913.1500749999996</v>
      </c>
      <c r="L409" s="60">
        <f t="shared" si="19"/>
        <v>1602.2325412499997</v>
      </c>
      <c r="M409" s="69">
        <f t="shared" si="20"/>
        <v>0</v>
      </c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  <c r="CS409" s="78"/>
      <c r="CT409" s="78"/>
      <c r="CU409" s="78"/>
      <c r="CV409" s="78"/>
      <c r="CW409" s="78"/>
      <c r="CX409" s="78"/>
      <c r="CY409" s="78"/>
      <c r="CZ409" s="78"/>
      <c r="DA409" s="78"/>
      <c r="DB409" s="78"/>
      <c r="DC409" s="78"/>
      <c r="DD409" s="78"/>
      <c r="DE409" s="78"/>
      <c r="DF409" s="78"/>
      <c r="DG409" s="78"/>
      <c r="DH409" s="78"/>
      <c r="DI409" s="78"/>
      <c r="DJ409" s="78"/>
      <c r="DK409" s="78"/>
      <c r="DL409" s="78"/>
      <c r="DM409" s="78"/>
      <c r="DN409" s="78"/>
      <c r="DO409" s="78"/>
      <c r="DP409" s="78"/>
    </row>
    <row r="410" spans="1:120" s="79" customFormat="1" outlineLevel="2">
      <c r="A410" s="29"/>
      <c r="B410" s="30" t="s">
        <v>286</v>
      </c>
      <c r="C410" s="88"/>
      <c r="D410" s="88"/>
      <c r="E410" s="99"/>
      <c r="F410" s="100"/>
      <c r="G410" s="107"/>
      <c r="H410" s="88"/>
      <c r="I410" s="88"/>
      <c r="J410" s="102"/>
      <c r="K410" s="60">
        <f t="shared" si="18"/>
        <v>0</v>
      </c>
      <c r="L410" s="60">
        <f t="shared" si="19"/>
        <v>0</v>
      </c>
      <c r="M410" s="69">
        <f t="shared" si="20"/>
        <v>0</v>
      </c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  <c r="CS410" s="78"/>
      <c r="CT410" s="78"/>
      <c r="CU410" s="78"/>
      <c r="CV410" s="78"/>
      <c r="CW410" s="78"/>
      <c r="CX410" s="78"/>
      <c r="CY410" s="78"/>
      <c r="CZ410" s="78"/>
      <c r="DA410" s="78"/>
      <c r="DB410" s="78"/>
      <c r="DC410" s="78"/>
      <c r="DD410" s="78"/>
      <c r="DE410" s="78"/>
      <c r="DF410" s="78"/>
      <c r="DG410" s="78"/>
      <c r="DH410" s="78"/>
      <c r="DI410" s="78"/>
      <c r="DJ410" s="78"/>
      <c r="DK410" s="78"/>
      <c r="DL410" s="78"/>
      <c r="DM410" s="78"/>
      <c r="DN410" s="78"/>
      <c r="DO410" s="78"/>
      <c r="DP410" s="78"/>
    </row>
    <row r="411" spans="1:120" outlineLevel="2">
      <c r="A411" s="29"/>
      <c r="B411" s="81" t="s">
        <v>286</v>
      </c>
      <c r="C411" s="32"/>
      <c r="D411" s="32"/>
      <c r="E411" s="70">
        <v>11377221001</v>
      </c>
      <c r="F411" s="87" t="s">
        <v>217</v>
      </c>
      <c r="G411" s="71"/>
      <c r="H411" s="32" t="s">
        <v>660</v>
      </c>
      <c r="I411" s="32">
        <v>5</v>
      </c>
      <c r="J411" s="97">
        <v>19.653926599999998</v>
      </c>
      <c r="K411" s="60">
        <f t="shared" si="18"/>
        <v>1474.0444949999999</v>
      </c>
      <c r="L411" s="60">
        <f t="shared" si="19"/>
        <v>810.72447224999996</v>
      </c>
      <c r="M411" s="69">
        <f t="shared" si="20"/>
        <v>0</v>
      </c>
    </row>
    <row r="412" spans="1:120" outlineLevel="2">
      <c r="A412" s="29"/>
      <c r="B412" s="81" t="s">
        <v>286</v>
      </c>
      <c r="C412" s="32"/>
      <c r="D412" s="32"/>
      <c r="E412" s="70">
        <v>11377821001</v>
      </c>
      <c r="F412" s="87" t="s">
        <v>218</v>
      </c>
      <c r="G412" s="71"/>
      <c r="H412" s="32" t="s">
        <v>660</v>
      </c>
      <c r="I412" s="32">
        <v>5</v>
      </c>
      <c r="J412" s="97">
        <v>25.118246999999997</v>
      </c>
      <c r="K412" s="60">
        <f t="shared" si="18"/>
        <v>1883.8685249999999</v>
      </c>
      <c r="L412" s="60">
        <f t="shared" si="19"/>
        <v>1036.1276887499998</v>
      </c>
      <c r="M412" s="69">
        <f t="shared" si="20"/>
        <v>0</v>
      </c>
    </row>
    <row r="413" spans="1:120" outlineLevel="2">
      <c r="A413" s="29"/>
      <c r="B413" s="81" t="s">
        <v>286</v>
      </c>
      <c r="C413" s="32"/>
      <c r="D413" s="32"/>
      <c r="E413" s="70">
        <v>11377321001</v>
      </c>
      <c r="F413" s="87" t="s">
        <v>197</v>
      </c>
      <c r="G413" s="71"/>
      <c r="H413" s="32" t="s">
        <v>660</v>
      </c>
      <c r="I413" s="32">
        <v>5</v>
      </c>
      <c r="J413" s="97">
        <v>25.118246999999997</v>
      </c>
      <c r="K413" s="60">
        <f t="shared" si="18"/>
        <v>1883.8685249999999</v>
      </c>
      <c r="L413" s="60">
        <f t="shared" si="19"/>
        <v>1036.1276887499998</v>
      </c>
      <c r="M413" s="69">
        <f t="shared" si="20"/>
        <v>0</v>
      </c>
    </row>
    <row r="414" spans="1:120" outlineLevel="2">
      <c r="A414" s="29"/>
      <c r="B414" s="81" t="s">
        <v>286</v>
      </c>
      <c r="C414" s="32"/>
      <c r="D414" s="32"/>
      <c r="E414" s="70">
        <v>11377421001</v>
      </c>
      <c r="F414" s="87" t="s">
        <v>198</v>
      </c>
      <c r="G414" s="71"/>
      <c r="H414" s="32" t="s">
        <v>660</v>
      </c>
      <c r="I414" s="32">
        <v>5</v>
      </c>
      <c r="J414" s="97">
        <v>30.217439999999996</v>
      </c>
      <c r="K414" s="60">
        <f t="shared" si="18"/>
        <v>2266.3079999999995</v>
      </c>
      <c r="L414" s="60">
        <f t="shared" si="19"/>
        <v>1246.4693999999997</v>
      </c>
      <c r="M414" s="69">
        <f t="shared" si="20"/>
        <v>0</v>
      </c>
    </row>
    <row r="415" spans="1:120" outlineLevel="2">
      <c r="A415" s="29"/>
      <c r="B415" s="81" t="s">
        <v>286</v>
      </c>
      <c r="C415" s="32"/>
      <c r="D415" s="32"/>
      <c r="E415" s="70">
        <v>11377621001</v>
      </c>
      <c r="F415" s="87" t="s">
        <v>199</v>
      </c>
      <c r="G415" s="71"/>
      <c r="H415" s="32" t="s">
        <v>660</v>
      </c>
      <c r="I415" s="32">
        <v>5</v>
      </c>
      <c r="J415" s="97">
        <v>37.482216199999996</v>
      </c>
      <c r="K415" s="60">
        <f t="shared" si="18"/>
        <v>2811.1662149999997</v>
      </c>
      <c r="L415" s="60">
        <f t="shared" si="19"/>
        <v>1546.1414182499998</v>
      </c>
      <c r="M415" s="69">
        <f t="shared" si="20"/>
        <v>0</v>
      </c>
    </row>
    <row r="416" spans="1:120" outlineLevel="2">
      <c r="A416" s="29"/>
      <c r="B416" s="81" t="s">
        <v>286</v>
      </c>
      <c r="C416" s="32"/>
      <c r="D416" s="32"/>
      <c r="E416" s="70">
        <v>11377521001</v>
      </c>
      <c r="F416" s="87" t="s">
        <v>200</v>
      </c>
      <c r="G416" s="71"/>
      <c r="H416" s="32" t="s">
        <v>660</v>
      </c>
      <c r="I416" s="32">
        <v>2</v>
      </c>
      <c r="J416" s="97">
        <v>46.043824199999996</v>
      </c>
      <c r="K416" s="60">
        <f t="shared" si="18"/>
        <v>3453.2868149999995</v>
      </c>
      <c r="L416" s="60">
        <f t="shared" si="19"/>
        <v>1899.3077482499996</v>
      </c>
      <c r="M416" s="69">
        <f t="shared" si="20"/>
        <v>0</v>
      </c>
    </row>
    <row r="417" spans="1:120" outlineLevel="2">
      <c r="A417" s="29"/>
      <c r="B417" s="81" t="s">
        <v>286</v>
      </c>
      <c r="C417" s="32"/>
      <c r="D417" s="32"/>
      <c r="E417" s="70">
        <v>11389721001</v>
      </c>
      <c r="F417" s="87" t="s">
        <v>834</v>
      </c>
      <c r="G417" s="71"/>
      <c r="H417" s="32" t="s">
        <v>660</v>
      </c>
      <c r="I417" s="32">
        <v>2</v>
      </c>
      <c r="J417" s="97">
        <v>61.693939999999991</v>
      </c>
      <c r="K417" s="60">
        <f t="shared" si="18"/>
        <v>4627.0454999999993</v>
      </c>
      <c r="L417" s="60">
        <f t="shared" si="19"/>
        <v>2544.8750249999994</v>
      </c>
      <c r="M417" s="69">
        <f t="shared" si="20"/>
        <v>0</v>
      </c>
    </row>
    <row r="418" spans="1:120" s="79" customFormat="1" outlineLevel="2">
      <c r="A418" s="29"/>
      <c r="B418" s="30" t="s">
        <v>286</v>
      </c>
      <c r="C418" s="88"/>
      <c r="D418" s="88"/>
      <c r="E418" s="99"/>
      <c r="F418" s="87"/>
      <c r="G418" s="107"/>
      <c r="H418" s="32"/>
      <c r="I418" s="32"/>
      <c r="J418" s="102"/>
      <c r="K418" s="60">
        <f t="shared" si="18"/>
        <v>0</v>
      </c>
      <c r="L418" s="60">
        <f t="shared" si="19"/>
        <v>0</v>
      </c>
      <c r="M418" s="69">
        <f t="shared" si="20"/>
        <v>0</v>
      </c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  <c r="CN418" s="78"/>
      <c r="CO418" s="78"/>
      <c r="CP418" s="78"/>
      <c r="CQ418" s="78"/>
      <c r="CR418" s="78"/>
      <c r="CS418" s="78"/>
      <c r="CT418" s="78"/>
      <c r="CU418" s="78"/>
      <c r="CV418" s="78"/>
      <c r="CW418" s="78"/>
      <c r="CX418" s="78"/>
      <c r="CY418" s="78"/>
      <c r="CZ418" s="78"/>
      <c r="DA418" s="78"/>
      <c r="DB418" s="78"/>
      <c r="DC418" s="78"/>
      <c r="DD418" s="78"/>
      <c r="DE418" s="78"/>
      <c r="DF418" s="78"/>
      <c r="DG418" s="78"/>
      <c r="DH418" s="78"/>
      <c r="DI418" s="78"/>
      <c r="DJ418" s="78"/>
      <c r="DK418" s="78"/>
      <c r="DL418" s="78"/>
      <c r="DM418" s="78"/>
      <c r="DN418" s="78"/>
      <c r="DO418" s="78"/>
      <c r="DP418" s="78"/>
    </row>
    <row r="419" spans="1:120" outlineLevel="2">
      <c r="A419" s="29"/>
      <c r="B419" s="81" t="s">
        <v>286</v>
      </c>
      <c r="C419" s="32"/>
      <c r="D419" s="32"/>
      <c r="E419" s="70">
        <v>11378121001</v>
      </c>
      <c r="F419" s="87" t="s">
        <v>846</v>
      </c>
      <c r="G419" s="71"/>
      <c r="H419" s="32" t="s">
        <v>660</v>
      </c>
      <c r="I419" s="32">
        <v>5</v>
      </c>
      <c r="J419" s="97">
        <v>17.878651999999999</v>
      </c>
      <c r="K419" s="60">
        <f t="shared" si="18"/>
        <v>1340.8988999999999</v>
      </c>
      <c r="L419" s="60">
        <f t="shared" si="19"/>
        <v>737.49439499999994</v>
      </c>
      <c r="M419" s="69">
        <f t="shared" si="20"/>
        <v>0</v>
      </c>
    </row>
    <row r="420" spans="1:120" outlineLevel="2">
      <c r="A420" s="29"/>
      <c r="B420" s="81" t="s">
        <v>286</v>
      </c>
      <c r="C420" s="32"/>
      <c r="D420" s="32"/>
      <c r="E420" s="70">
        <v>11384721001</v>
      </c>
      <c r="F420" s="87" t="s">
        <v>847</v>
      </c>
      <c r="G420" s="71"/>
      <c r="H420" s="32" t="s">
        <v>660</v>
      </c>
      <c r="I420" s="32">
        <v>2</v>
      </c>
      <c r="J420" s="97">
        <v>28.139991000000002</v>
      </c>
      <c r="K420" s="60">
        <f t="shared" si="18"/>
        <v>2110.4993250000002</v>
      </c>
      <c r="L420" s="60">
        <f t="shared" si="19"/>
        <v>1160.7746287500001</v>
      </c>
      <c r="M420" s="69">
        <f t="shared" si="20"/>
        <v>0</v>
      </c>
    </row>
    <row r="421" spans="1:120" outlineLevel="2">
      <c r="A421" s="29"/>
      <c r="B421" s="81" t="s">
        <v>286</v>
      </c>
      <c r="C421" s="32"/>
      <c r="D421" s="32"/>
      <c r="E421" s="70">
        <v>11401721001</v>
      </c>
      <c r="F421" s="87" t="s">
        <v>848</v>
      </c>
      <c r="G421" s="71"/>
      <c r="H421" s="32" t="s">
        <v>660</v>
      </c>
      <c r="I421" s="32">
        <v>2</v>
      </c>
      <c r="J421" s="97">
        <v>30.343346</v>
      </c>
      <c r="K421" s="60">
        <f t="shared" si="18"/>
        <v>2275.7509500000001</v>
      </c>
      <c r="L421" s="60">
        <f t="shared" si="19"/>
        <v>1251.6630225000001</v>
      </c>
      <c r="M421" s="69">
        <f t="shared" si="20"/>
        <v>0</v>
      </c>
    </row>
    <row r="422" spans="1:120" outlineLevel="2">
      <c r="A422" s="29"/>
      <c r="B422" s="81" t="s">
        <v>286</v>
      </c>
      <c r="C422" s="32"/>
      <c r="D422" s="32"/>
      <c r="E422" s="70">
        <v>11385121001</v>
      </c>
      <c r="F422" s="87" t="s">
        <v>849</v>
      </c>
      <c r="G422" s="71"/>
      <c r="H422" s="32" t="s">
        <v>660</v>
      </c>
      <c r="I422" s="32">
        <v>2</v>
      </c>
      <c r="J422" s="97">
        <v>33.176230999999994</v>
      </c>
      <c r="K422" s="60">
        <f t="shared" si="18"/>
        <v>2488.2173249999996</v>
      </c>
      <c r="L422" s="60">
        <f t="shared" si="19"/>
        <v>1368.5195287499998</v>
      </c>
      <c r="M422" s="69">
        <f t="shared" si="20"/>
        <v>0</v>
      </c>
    </row>
    <row r="423" spans="1:120" outlineLevel="2">
      <c r="A423" s="29"/>
      <c r="B423" s="81" t="s">
        <v>286</v>
      </c>
      <c r="C423" s="32"/>
      <c r="D423" s="32"/>
      <c r="E423" s="70">
        <v>11401821001</v>
      </c>
      <c r="F423" s="87" t="s">
        <v>850</v>
      </c>
      <c r="G423" s="71"/>
      <c r="H423" s="32" t="s">
        <v>660</v>
      </c>
      <c r="I423" s="32">
        <v>2</v>
      </c>
      <c r="J423" s="97">
        <v>57.740491599999999</v>
      </c>
      <c r="K423" s="60">
        <f t="shared" si="18"/>
        <v>4330.5368699999999</v>
      </c>
      <c r="L423" s="60">
        <f t="shared" si="19"/>
        <v>2381.7952784999998</v>
      </c>
      <c r="M423" s="69">
        <f t="shared" si="20"/>
        <v>0</v>
      </c>
    </row>
    <row r="424" spans="1:120" s="79" customFormat="1" outlineLevel="2">
      <c r="A424" s="29"/>
      <c r="B424" s="30" t="s">
        <v>286</v>
      </c>
      <c r="C424" s="88"/>
      <c r="D424" s="88"/>
      <c r="E424" s="99"/>
      <c r="F424" s="87"/>
      <c r="G424" s="107"/>
      <c r="H424" s="32"/>
      <c r="I424" s="32"/>
      <c r="J424" s="102"/>
      <c r="K424" s="60">
        <f t="shared" si="18"/>
        <v>0</v>
      </c>
      <c r="L424" s="60">
        <f t="shared" si="19"/>
        <v>0</v>
      </c>
      <c r="M424" s="69">
        <f t="shared" si="20"/>
        <v>0</v>
      </c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  <c r="CS424" s="78"/>
      <c r="CT424" s="78"/>
      <c r="CU424" s="78"/>
      <c r="CV424" s="78"/>
      <c r="CW424" s="78"/>
      <c r="CX424" s="78"/>
      <c r="CY424" s="78"/>
      <c r="CZ424" s="78"/>
      <c r="DA424" s="78"/>
      <c r="DB424" s="78"/>
      <c r="DC424" s="78"/>
      <c r="DD424" s="78"/>
      <c r="DE424" s="78"/>
      <c r="DF424" s="78"/>
      <c r="DG424" s="78"/>
      <c r="DH424" s="78"/>
      <c r="DI424" s="78"/>
      <c r="DJ424" s="78"/>
      <c r="DK424" s="78"/>
      <c r="DL424" s="78"/>
      <c r="DM424" s="78"/>
      <c r="DN424" s="78"/>
      <c r="DO424" s="78"/>
      <c r="DP424" s="78"/>
    </row>
    <row r="425" spans="1:120" outlineLevel="2">
      <c r="A425" s="29"/>
      <c r="B425" s="81" t="s">
        <v>286</v>
      </c>
      <c r="C425" s="32"/>
      <c r="D425" s="32"/>
      <c r="E425" s="70">
        <v>11376721001</v>
      </c>
      <c r="F425" s="87" t="s">
        <v>835</v>
      </c>
      <c r="G425" s="71"/>
      <c r="H425" s="32" t="s">
        <v>660</v>
      </c>
      <c r="I425" s="32">
        <v>5</v>
      </c>
      <c r="J425" s="97">
        <v>23.380744199999999</v>
      </c>
      <c r="K425" s="60">
        <f t="shared" si="18"/>
        <v>1753.5558149999999</v>
      </c>
      <c r="L425" s="60">
        <f t="shared" si="19"/>
        <v>964.45569824999995</v>
      </c>
      <c r="M425" s="69">
        <f t="shared" si="20"/>
        <v>0</v>
      </c>
    </row>
    <row r="426" spans="1:120" outlineLevel="2">
      <c r="A426" s="29"/>
      <c r="B426" s="81" t="s">
        <v>286</v>
      </c>
      <c r="C426" s="32"/>
      <c r="D426" s="32"/>
      <c r="E426" s="70">
        <v>11376821001</v>
      </c>
      <c r="F426" s="87" t="s">
        <v>836</v>
      </c>
      <c r="G426" s="71"/>
      <c r="H426" s="32" t="s">
        <v>660</v>
      </c>
      <c r="I426" s="32">
        <v>2</v>
      </c>
      <c r="J426" s="97">
        <v>30.255211799999998</v>
      </c>
      <c r="K426" s="60">
        <f t="shared" si="18"/>
        <v>2269.1408849999998</v>
      </c>
      <c r="L426" s="60">
        <f t="shared" si="19"/>
        <v>1248.0274867499998</v>
      </c>
      <c r="M426" s="69">
        <f t="shared" si="20"/>
        <v>0</v>
      </c>
    </row>
    <row r="427" spans="1:120" outlineLevel="2">
      <c r="A427" s="29"/>
      <c r="B427" s="81" t="s">
        <v>286</v>
      </c>
      <c r="C427" s="32"/>
      <c r="D427" s="32"/>
      <c r="E427" s="70">
        <v>11377121001</v>
      </c>
      <c r="F427" s="87" t="s">
        <v>837</v>
      </c>
      <c r="G427" s="71"/>
      <c r="H427" s="32" t="s">
        <v>660</v>
      </c>
      <c r="I427" s="32">
        <v>2</v>
      </c>
      <c r="J427" s="97">
        <v>30.255211799999998</v>
      </c>
      <c r="K427" s="60">
        <f t="shared" si="18"/>
        <v>2269.1408849999998</v>
      </c>
      <c r="L427" s="60">
        <f t="shared" si="19"/>
        <v>1248.0274867499998</v>
      </c>
      <c r="M427" s="69">
        <f t="shared" si="20"/>
        <v>0</v>
      </c>
    </row>
    <row r="428" spans="1:120" outlineLevel="2">
      <c r="A428" s="29"/>
      <c r="B428" s="81" t="s">
        <v>286</v>
      </c>
      <c r="C428" s="32"/>
      <c r="D428" s="32"/>
      <c r="E428" s="70">
        <v>11376921001</v>
      </c>
      <c r="F428" s="87" t="s">
        <v>838</v>
      </c>
      <c r="G428" s="71"/>
      <c r="H428" s="32" t="s">
        <v>660</v>
      </c>
      <c r="I428" s="32">
        <v>2</v>
      </c>
      <c r="J428" s="97">
        <v>34.309384999999999</v>
      </c>
      <c r="K428" s="60">
        <f t="shared" si="18"/>
        <v>2573.2038749999997</v>
      </c>
      <c r="L428" s="60">
        <f t="shared" si="19"/>
        <v>1415.2621312499998</v>
      </c>
      <c r="M428" s="69">
        <f t="shared" si="20"/>
        <v>0</v>
      </c>
    </row>
    <row r="429" spans="1:120" outlineLevel="2">
      <c r="A429" s="29"/>
      <c r="B429" s="81" t="s">
        <v>286</v>
      </c>
      <c r="C429" s="32"/>
      <c r="D429" s="32"/>
      <c r="E429" s="70">
        <v>11377021001</v>
      </c>
      <c r="F429" s="87" t="s">
        <v>839</v>
      </c>
      <c r="G429" s="71"/>
      <c r="H429" s="32" t="s">
        <v>660</v>
      </c>
      <c r="I429" s="32">
        <v>2</v>
      </c>
      <c r="J429" s="97">
        <v>54.693566399999995</v>
      </c>
      <c r="K429" s="60">
        <f t="shared" si="18"/>
        <v>4102.0174799999995</v>
      </c>
      <c r="L429" s="60">
        <f t="shared" si="19"/>
        <v>2256.109614</v>
      </c>
      <c r="M429" s="69">
        <f t="shared" si="20"/>
        <v>0</v>
      </c>
    </row>
    <row r="430" spans="1:120" outlineLevel="2">
      <c r="A430" s="29"/>
      <c r="B430" s="81" t="s">
        <v>286</v>
      </c>
      <c r="C430" s="32"/>
      <c r="D430" s="32"/>
      <c r="E430" s="70">
        <v>11401421001</v>
      </c>
      <c r="F430" s="87" t="s">
        <v>840</v>
      </c>
      <c r="G430" s="71"/>
      <c r="H430" s="32" t="s">
        <v>660</v>
      </c>
      <c r="I430" s="32">
        <v>2</v>
      </c>
      <c r="J430" s="97">
        <v>56.947283799999987</v>
      </c>
      <c r="K430" s="60">
        <f t="shared" si="18"/>
        <v>4271.0462849999994</v>
      </c>
      <c r="L430" s="60">
        <f t="shared" si="19"/>
        <v>2349.0754567499998</v>
      </c>
      <c r="M430" s="69">
        <f t="shared" si="20"/>
        <v>0</v>
      </c>
    </row>
    <row r="431" spans="1:120" s="64" customFormat="1" outlineLevel="2">
      <c r="A431" s="110"/>
      <c r="B431" s="30" t="s">
        <v>286</v>
      </c>
      <c r="C431" s="86"/>
      <c r="D431" s="96"/>
      <c r="E431" s="66"/>
      <c r="F431" s="85"/>
      <c r="G431" s="139"/>
      <c r="H431" s="86"/>
      <c r="I431" s="86"/>
      <c r="J431" s="95"/>
      <c r="K431" s="60">
        <f t="shared" si="18"/>
        <v>0</v>
      </c>
      <c r="L431" s="60">
        <f t="shared" si="19"/>
        <v>0</v>
      </c>
      <c r="M431" s="69">
        <f t="shared" si="20"/>
        <v>0</v>
      </c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3"/>
      <c r="CH431" s="63"/>
      <c r="CI431" s="63"/>
      <c r="CJ431" s="63"/>
      <c r="CK431" s="63"/>
      <c r="CL431" s="63"/>
      <c r="CM431" s="63"/>
      <c r="CN431" s="63"/>
      <c r="CO431" s="63"/>
      <c r="CP431" s="63"/>
      <c r="CQ431" s="63"/>
      <c r="CR431" s="63"/>
      <c r="CS431" s="63"/>
      <c r="CT431" s="63"/>
      <c r="CU431" s="63"/>
      <c r="CV431" s="63"/>
      <c r="CW431" s="63"/>
      <c r="CX431" s="63"/>
      <c r="CY431" s="63"/>
      <c r="CZ431" s="63"/>
      <c r="DA431" s="63"/>
      <c r="DB431" s="63"/>
      <c r="DC431" s="63"/>
      <c r="DD431" s="63"/>
      <c r="DE431" s="63"/>
      <c r="DF431" s="63"/>
      <c r="DG431" s="63"/>
      <c r="DH431" s="63"/>
      <c r="DI431" s="63"/>
      <c r="DJ431" s="63"/>
      <c r="DK431" s="63"/>
      <c r="DL431" s="63"/>
      <c r="DM431" s="63"/>
      <c r="DN431" s="63"/>
      <c r="DO431" s="63"/>
      <c r="DP431" s="63"/>
    </row>
    <row r="432" spans="1:120" s="64" customFormat="1" outlineLevel="2">
      <c r="A432" s="29"/>
      <c r="B432" s="36" t="s">
        <v>286</v>
      </c>
      <c r="C432" s="86"/>
      <c r="D432" s="96"/>
      <c r="E432" s="70">
        <v>11386221001</v>
      </c>
      <c r="F432" s="104" t="s">
        <v>841</v>
      </c>
      <c r="G432" s="68"/>
      <c r="H432" s="32" t="s">
        <v>660</v>
      </c>
      <c r="I432" s="32">
        <v>5</v>
      </c>
      <c r="J432" s="95">
        <v>14.491780599999998</v>
      </c>
      <c r="K432" s="60">
        <f t="shared" si="18"/>
        <v>1086.8835449999999</v>
      </c>
      <c r="L432" s="60">
        <f t="shared" si="19"/>
        <v>597.78594974999987</v>
      </c>
      <c r="M432" s="69">
        <f t="shared" si="20"/>
        <v>0</v>
      </c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3"/>
      <c r="CH432" s="63"/>
      <c r="CI432" s="63"/>
      <c r="CJ432" s="63"/>
      <c r="CK432" s="63"/>
      <c r="CL432" s="63"/>
      <c r="CM432" s="63"/>
      <c r="CN432" s="63"/>
      <c r="CO432" s="63"/>
      <c r="CP432" s="63"/>
      <c r="CQ432" s="63"/>
      <c r="CR432" s="63"/>
      <c r="CS432" s="63"/>
      <c r="CT432" s="63"/>
      <c r="CU432" s="63"/>
      <c r="CV432" s="63"/>
      <c r="CW432" s="63"/>
      <c r="CX432" s="63"/>
      <c r="CY432" s="63"/>
      <c r="CZ432" s="63"/>
      <c r="DA432" s="63"/>
      <c r="DB432" s="63"/>
      <c r="DC432" s="63"/>
      <c r="DD432" s="63"/>
      <c r="DE432" s="63"/>
      <c r="DF432" s="63"/>
      <c r="DG432" s="63"/>
      <c r="DH432" s="63"/>
      <c r="DI432" s="63"/>
      <c r="DJ432" s="63"/>
      <c r="DK432" s="63"/>
      <c r="DL432" s="63"/>
      <c r="DM432" s="63"/>
      <c r="DN432" s="63"/>
      <c r="DO432" s="63"/>
      <c r="DP432" s="63"/>
    </row>
    <row r="433" spans="1:120" s="64" customFormat="1" outlineLevel="2">
      <c r="A433" s="29"/>
      <c r="B433" s="36" t="s">
        <v>286</v>
      </c>
      <c r="C433" s="86"/>
      <c r="D433" s="96"/>
      <c r="E433" s="70">
        <v>11386421001</v>
      </c>
      <c r="F433" s="104" t="s">
        <v>842</v>
      </c>
      <c r="G433" s="68"/>
      <c r="H433" s="32" t="s">
        <v>660</v>
      </c>
      <c r="I433" s="32">
        <v>5</v>
      </c>
      <c r="J433" s="95">
        <v>16.317417599999999</v>
      </c>
      <c r="K433" s="60">
        <f t="shared" si="18"/>
        <v>1223.8063199999999</v>
      </c>
      <c r="L433" s="60">
        <f t="shared" si="19"/>
        <v>673.0934759999999</v>
      </c>
      <c r="M433" s="69">
        <f t="shared" si="20"/>
        <v>0</v>
      </c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3"/>
      <c r="CH433" s="63"/>
      <c r="CI433" s="63"/>
      <c r="CJ433" s="63"/>
      <c r="CK433" s="63"/>
      <c r="CL433" s="63"/>
      <c r="CM433" s="63"/>
      <c r="CN433" s="63"/>
      <c r="CO433" s="63"/>
      <c r="CP433" s="63"/>
      <c r="CQ433" s="63"/>
      <c r="CR433" s="63"/>
      <c r="CS433" s="63"/>
      <c r="CT433" s="63"/>
      <c r="CU433" s="63"/>
      <c r="CV433" s="63"/>
      <c r="CW433" s="63"/>
      <c r="CX433" s="63"/>
      <c r="CY433" s="63"/>
      <c r="CZ433" s="63"/>
      <c r="DA433" s="63"/>
      <c r="DB433" s="63"/>
      <c r="DC433" s="63"/>
      <c r="DD433" s="63"/>
      <c r="DE433" s="63"/>
      <c r="DF433" s="63"/>
      <c r="DG433" s="63"/>
      <c r="DH433" s="63"/>
      <c r="DI433" s="63"/>
      <c r="DJ433" s="63"/>
      <c r="DK433" s="63"/>
      <c r="DL433" s="63"/>
      <c r="DM433" s="63"/>
      <c r="DN433" s="63"/>
      <c r="DO433" s="63"/>
      <c r="DP433" s="63"/>
    </row>
    <row r="434" spans="1:120" s="64" customFormat="1" outlineLevel="2">
      <c r="A434" s="29"/>
      <c r="B434" s="36"/>
      <c r="C434" s="86"/>
      <c r="D434" s="96"/>
      <c r="E434" s="70"/>
      <c r="F434" s="104"/>
      <c r="G434" s="139"/>
      <c r="H434" s="32"/>
      <c r="I434" s="32"/>
      <c r="J434" s="95"/>
      <c r="K434" s="60">
        <f t="shared" si="18"/>
        <v>0</v>
      </c>
      <c r="L434" s="60">
        <f t="shared" si="19"/>
        <v>0</v>
      </c>
      <c r="M434" s="69">
        <f t="shared" si="20"/>
        <v>0</v>
      </c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3"/>
      <c r="CH434" s="63"/>
      <c r="CI434" s="63"/>
      <c r="CJ434" s="63"/>
      <c r="CK434" s="63"/>
      <c r="CL434" s="63"/>
      <c r="CM434" s="63"/>
      <c r="CN434" s="63"/>
      <c r="CO434" s="63"/>
      <c r="CP434" s="63"/>
      <c r="CQ434" s="63"/>
      <c r="CR434" s="63"/>
      <c r="CS434" s="63"/>
      <c r="CT434" s="63"/>
      <c r="CU434" s="63"/>
      <c r="CV434" s="63"/>
      <c r="CW434" s="63"/>
      <c r="CX434" s="63"/>
      <c r="CY434" s="63"/>
      <c r="CZ434" s="63"/>
      <c r="DA434" s="63"/>
      <c r="DB434" s="63"/>
      <c r="DC434" s="63"/>
      <c r="DD434" s="63"/>
      <c r="DE434" s="63"/>
      <c r="DF434" s="63"/>
      <c r="DG434" s="63"/>
      <c r="DH434" s="63"/>
      <c r="DI434" s="63"/>
      <c r="DJ434" s="63"/>
      <c r="DK434" s="63"/>
      <c r="DL434" s="63"/>
      <c r="DM434" s="63"/>
      <c r="DN434" s="63"/>
      <c r="DO434" s="63"/>
      <c r="DP434" s="63"/>
    </row>
    <row r="435" spans="1:120" s="64" customFormat="1" outlineLevel="2">
      <c r="A435" s="29"/>
      <c r="B435" s="36" t="s">
        <v>286</v>
      </c>
      <c r="C435" s="86"/>
      <c r="D435" s="96"/>
      <c r="E435" s="70">
        <v>11389321001</v>
      </c>
      <c r="F435" s="104" t="s">
        <v>843</v>
      </c>
      <c r="G435" s="68"/>
      <c r="H435" s="32" t="s">
        <v>660</v>
      </c>
      <c r="I435" s="32">
        <v>2</v>
      </c>
      <c r="J435" s="95">
        <v>69.827467599999977</v>
      </c>
      <c r="K435" s="60">
        <f t="shared" si="18"/>
        <v>5237.0600699999986</v>
      </c>
      <c r="L435" s="60">
        <f t="shared" si="19"/>
        <v>2880.3830384999992</v>
      </c>
      <c r="M435" s="69">
        <f t="shared" si="20"/>
        <v>0</v>
      </c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3"/>
      <c r="CH435" s="63"/>
      <c r="CI435" s="63"/>
      <c r="CJ435" s="63"/>
      <c r="CK435" s="63"/>
      <c r="CL435" s="63"/>
      <c r="CM435" s="63"/>
      <c r="CN435" s="63"/>
      <c r="CO435" s="63"/>
      <c r="CP435" s="63"/>
      <c r="CQ435" s="63"/>
      <c r="CR435" s="63"/>
      <c r="CS435" s="63"/>
      <c r="CT435" s="63"/>
      <c r="CU435" s="63"/>
      <c r="CV435" s="63"/>
      <c r="CW435" s="63"/>
      <c r="CX435" s="63"/>
      <c r="CY435" s="63"/>
      <c r="CZ435" s="63"/>
      <c r="DA435" s="63"/>
      <c r="DB435" s="63"/>
      <c r="DC435" s="63"/>
      <c r="DD435" s="63"/>
      <c r="DE435" s="63"/>
      <c r="DF435" s="63"/>
      <c r="DG435" s="63"/>
      <c r="DH435" s="63"/>
      <c r="DI435" s="63"/>
      <c r="DJ435" s="63"/>
      <c r="DK435" s="63"/>
      <c r="DL435" s="63"/>
      <c r="DM435" s="63"/>
      <c r="DN435" s="63"/>
      <c r="DO435" s="63"/>
      <c r="DP435" s="63"/>
    </row>
    <row r="436" spans="1:120" s="64" customFormat="1" outlineLevel="2">
      <c r="A436" s="29"/>
      <c r="B436" s="36" t="s">
        <v>286</v>
      </c>
      <c r="C436" s="86"/>
      <c r="D436" s="96"/>
      <c r="E436" s="70">
        <v>11389421001</v>
      </c>
      <c r="F436" s="104" t="s">
        <v>844</v>
      </c>
      <c r="G436" s="68"/>
      <c r="H436" s="32" t="s">
        <v>660</v>
      </c>
      <c r="I436" s="32">
        <v>2</v>
      </c>
      <c r="J436" s="95">
        <v>81.712993999999981</v>
      </c>
      <c r="K436" s="60">
        <f t="shared" si="18"/>
        <v>6128.474549999999</v>
      </c>
      <c r="L436" s="60">
        <f t="shared" si="19"/>
        <v>3370.6610024999995</v>
      </c>
      <c r="M436" s="69">
        <f t="shared" si="20"/>
        <v>0</v>
      </c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3"/>
      <c r="CH436" s="63"/>
      <c r="CI436" s="63"/>
      <c r="CJ436" s="63"/>
      <c r="CK436" s="63"/>
      <c r="CL436" s="63"/>
      <c r="CM436" s="63"/>
      <c r="CN436" s="63"/>
      <c r="CO436" s="63"/>
      <c r="CP436" s="63"/>
      <c r="CQ436" s="63"/>
      <c r="CR436" s="63"/>
      <c r="CS436" s="63"/>
      <c r="CT436" s="63"/>
      <c r="CU436" s="63"/>
      <c r="CV436" s="63"/>
      <c r="CW436" s="63"/>
      <c r="CX436" s="63"/>
      <c r="CY436" s="63"/>
      <c r="CZ436" s="63"/>
      <c r="DA436" s="63"/>
      <c r="DB436" s="63"/>
      <c r="DC436" s="63"/>
      <c r="DD436" s="63"/>
      <c r="DE436" s="63"/>
      <c r="DF436" s="63"/>
      <c r="DG436" s="63"/>
      <c r="DH436" s="63"/>
      <c r="DI436" s="63"/>
      <c r="DJ436" s="63"/>
      <c r="DK436" s="63"/>
      <c r="DL436" s="63"/>
      <c r="DM436" s="63"/>
      <c r="DN436" s="63"/>
      <c r="DO436" s="63"/>
      <c r="DP436" s="63"/>
    </row>
    <row r="437" spans="1:120" s="79" customFormat="1" outlineLevel="2">
      <c r="A437" s="29"/>
      <c r="B437" s="30" t="s">
        <v>286</v>
      </c>
      <c r="C437" s="32"/>
      <c r="D437" s="32"/>
      <c r="E437" s="108"/>
      <c r="F437" s="87"/>
      <c r="G437" s="107"/>
      <c r="H437" s="32"/>
      <c r="I437" s="32"/>
      <c r="J437" s="102"/>
      <c r="K437" s="60">
        <f t="shared" si="18"/>
        <v>0</v>
      </c>
      <c r="L437" s="60">
        <f t="shared" si="19"/>
        <v>0</v>
      </c>
      <c r="M437" s="69">
        <f t="shared" si="20"/>
        <v>0</v>
      </c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  <c r="CS437" s="78"/>
      <c r="CT437" s="78"/>
      <c r="CU437" s="78"/>
      <c r="CV437" s="78"/>
      <c r="CW437" s="78"/>
      <c r="CX437" s="78"/>
      <c r="CY437" s="78"/>
      <c r="CZ437" s="78"/>
      <c r="DA437" s="78"/>
      <c r="DB437" s="78"/>
      <c r="DC437" s="78"/>
      <c r="DD437" s="78"/>
      <c r="DE437" s="78"/>
      <c r="DF437" s="78"/>
      <c r="DG437" s="78"/>
      <c r="DH437" s="78"/>
      <c r="DI437" s="78"/>
      <c r="DJ437" s="78"/>
      <c r="DK437" s="78"/>
      <c r="DL437" s="78"/>
      <c r="DM437" s="78"/>
      <c r="DN437" s="78"/>
      <c r="DO437" s="78"/>
      <c r="DP437" s="78"/>
    </row>
    <row r="438" spans="1:120" s="57" customFormat="1" outlineLevel="1" collapsed="1">
      <c r="A438" s="29"/>
      <c r="B438" s="49" t="s">
        <v>286</v>
      </c>
      <c r="C438" s="89"/>
      <c r="D438" s="90"/>
      <c r="E438" s="91"/>
      <c r="F438" s="53" t="s">
        <v>281</v>
      </c>
      <c r="G438" s="140"/>
      <c r="H438" s="90"/>
      <c r="I438" s="90"/>
      <c r="J438" s="93"/>
      <c r="K438" s="60"/>
      <c r="L438" s="60"/>
      <c r="M438" s="69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</row>
    <row r="439" spans="1:120" s="64" customFormat="1" hidden="1" outlineLevel="2">
      <c r="A439" s="105"/>
      <c r="B439" s="65" t="s">
        <v>286</v>
      </c>
      <c r="C439" s="65" t="s">
        <v>283</v>
      </c>
      <c r="D439" s="65"/>
      <c r="E439" s="66">
        <v>12662421001</v>
      </c>
      <c r="F439" s="67" t="s">
        <v>331</v>
      </c>
      <c r="G439" s="68"/>
      <c r="H439" s="86" t="s">
        <v>660</v>
      </c>
      <c r="I439" s="86">
        <v>10</v>
      </c>
      <c r="J439" s="95">
        <v>13.560076199999997</v>
      </c>
      <c r="K439" s="60">
        <f t="shared" si="18"/>
        <v>1017.0057149999998</v>
      </c>
      <c r="L439" s="60">
        <f t="shared" si="19"/>
        <v>559.3531432499999</v>
      </c>
      <c r="M439" s="69">
        <f t="shared" si="20"/>
        <v>0</v>
      </c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3"/>
      <c r="CH439" s="63"/>
      <c r="CI439" s="63"/>
      <c r="CJ439" s="63"/>
      <c r="CK439" s="63"/>
      <c r="CL439" s="63"/>
      <c r="CM439" s="63"/>
      <c r="CN439" s="63"/>
      <c r="CO439" s="63"/>
      <c r="CP439" s="63"/>
      <c r="CQ439" s="63"/>
      <c r="CR439" s="63"/>
      <c r="CS439" s="63"/>
      <c r="CT439" s="63"/>
      <c r="CU439" s="63"/>
      <c r="CV439" s="63"/>
      <c r="CW439" s="63"/>
      <c r="CX439" s="63"/>
      <c r="CY439" s="63"/>
      <c r="CZ439" s="63"/>
      <c r="DA439" s="63"/>
      <c r="DB439" s="63"/>
      <c r="DC439" s="63"/>
      <c r="DD439" s="63"/>
      <c r="DE439" s="63"/>
      <c r="DF439" s="63"/>
      <c r="DG439" s="63"/>
      <c r="DH439" s="63"/>
      <c r="DI439" s="63"/>
      <c r="DJ439" s="63"/>
      <c r="DK439" s="63"/>
      <c r="DL439" s="63"/>
      <c r="DM439" s="63"/>
      <c r="DN439" s="63"/>
      <c r="DO439" s="63"/>
      <c r="DP439" s="63"/>
    </row>
    <row r="440" spans="1:120" s="64" customFormat="1" hidden="1" outlineLevel="2">
      <c r="A440" s="105"/>
      <c r="B440" s="65" t="s">
        <v>286</v>
      </c>
      <c r="C440" s="65" t="s">
        <v>283</v>
      </c>
      <c r="D440" s="65"/>
      <c r="E440" s="66">
        <v>12409311001</v>
      </c>
      <c r="F440" s="67" t="s">
        <v>332</v>
      </c>
      <c r="G440" s="68"/>
      <c r="H440" s="86" t="s">
        <v>660</v>
      </c>
      <c r="I440" s="86">
        <v>10</v>
      </c>
      <c r="J440" s="95">
        <v>18.4704102</v>
      </c>
      <c r="K440" s="60">
        <f t="shared" si="18"/>
        <v>1385.280765</v>
      </c>
      <c r="L440" s="60">
        <f t="shared" si="19"/>
        <v>761.90442074999999</v>
      </c>
      <c r="M440" s="69">
        <f t="shared" si="20"/>
        <v>0</v>
      </c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  <c r="CE440" s="63"/>
      <c r="CF440" s="63"/>
      <c r="CG440" s="63"/>
      <c r="CH440" s="63"/>
      <c r="CI440" s="63"/>
      <c r="CJ440" s="63"/>
      <c r="CK440" s="63"/>
      <c r="CL440" s="63"/>
      <c r="CM440" s="63"/>
      <c r="CN440" s="63"/>
      <c r="CO440" s="63"/>
      <c r="CP440" s="63"/>
      <c r="CQ440" s="63"/>
      <c r="CR440" s="63"/>
      <c r="CS440" s="63"/>
      <c r="CT440" s="63"/>
      <c r="CU440" s="63"/>
      <c r="CV440" s="63"/>
      <c r="CW440" s="63"/>
      <c r="CX440" s="63"/>
      <c r="CY440" s="63"/>
      <c r="CZ440" s="63"/>
      <c r="DA440" s="63"/>
      <c r="DB440" s="63"/>
      <c r="DC440" s="63"/>
      <c r="DD440" s="63"/>
      <c r="DE440" s="63"/>
      <c r="DF440" s="63"/>
      <c r="DG440" s="63"/>
      <c r="DH440" s="63"/>
      <c r="DI440" s="63"/>
      <c r="DJ440" s="63"/>
      <c r="DK440" s="63"/>
      <c r="DL440" s="63"/>
      <c r="DM440" s="63"/>
      <c r="DN440" s="63"/>
      <c r="DO440" s="63"/>
      <c r="DP440" s="63"/>
    </row>
    <row r="441" spans="1:120" s="64" customFormat="1" hidden="1" outlineLevel="2">
      <c r="A441" s="105"/>
      <c r="B441" s="65" t="s">
        <v>286</v>
      </c>
      <c r="C441" s="65" t="s">
        <v>283</v>
      </c>
      <c r="D441" s="65"/>
      <c r="E441" s="66">
        <v>12662521001</v>
      </c>
      <c r="F441" s="67" t="s">
        <v>333</v>
      </c>
      <c r="G441" s="68"/>
      <c r="H441" s="86" t="s">
        <v>660</v>
      </c>
      <c r="I441" s="86">
        <v>10</v>
      </c>
      <c r="J441" s="95">
        <v>29.487185199999999</v>
      </c>
      <c r="K441" s="60">
        <f t="shared" si="18"/>
        <v>2211.5388899999998</v>
      </c>
      <c r="L441" s="60">
        <f t="shared" si="19"/>
        <v>1216.3463895</v>
      </c>
      <c r="M441" s="69">
        <f t="shared" si="20"/>
        <v>0</v>
      </c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3"/>
      <c r="CH441" s="63"/>
      <c r="CI441" s="63"/>
      <c r="CJ441" s="63"/>
      <c r="CK441" s="63"/>
      <c r="CL441" s="63"/>
      <c r="CM441" s="63"/>
      <c r="CN441" s="63"/>
      <c r="CO441" s="63"/>
      <c r="CP441" s="63"/>
      <c r="CQ441" s="63"/>
      <c r="CR441" s="63"/>
      <c r="CS441" s="63"/>
      <c r="CT441" s="63"/>
      <c r="CU441" s="63"/>
      <c r="CV441" s="63"/>
      <c r="CW441" s="63"/>
      <c r="CX441" s="63"/>
      <c r="CY441" s="63"/>
      <c r="CZ441" s="63"/>
      <c r="DA441" s="63"/>
      <c r="DB441" s="63"/>
      <c r="DC441" s="63"/>
      <c r="DD441" s="63"/>
      <c r="DE441" s="63"/>
      <c r="DF441" s="63"/>
      <c r="DG441" s="63"/>
      <c r="DH441" s="63"/>
      <c r="DI441" s="63"/>
      <c r="DJ441" s="63"/>
      <c r="DK441" s="63"/>
      <c r="DL441" s="63"/>
      <c r="DM441" s="63"/>
      <c r="DN441" s="63"/>
      <c r="DO441" s="63"/>
      <c r="DP441" s="63"/>
    </row>
    <row r="442" spans="1:120" s="64" customFormat="1" hidden="1" outlineLevel="2">
      <c r="A442" s="105"/>
      <c r="B442" s="65" t="s">
        <v>286</v>
      </c>
      <c r="C442" s="65" t="s">
        <v>283</v>
      </c>
      <c r="D442" s="65"/>
      <c r="E442" s="66">
        <v>12662621001</v>
      </c>
      <c r="F442" s="67" t="s">
        <v>334</v>
      </c>
      <c r="G442" s="68"/>
      <c r="H442" s="86" t="s">
        <v>660</v>
      </c>
      <c r="I442" s="86">
        <v>10</v>
      </c>
      <c r="J442" s="95">
        <v>14.680639599999999</v>
      </c>
      <c r="K442" s="60">
        <f t="shared" si="18"/>
        <v>1101.0479699999999</v>
      </c>
      <c r="L442" s="60">
        <f t="shared" si="19"/>
        <v>605.57638349999991</v>
      </c>
      <c r="M442" s="69">
        <f t="shared" si="20"/>
        <v>0</v>
      </c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3"/>
      <c r="CH442" s="63"/>
      <c r="CI442" s="63"/>
      <c r="CJ442" s="63"/>
      <c r="CK442" s="63"/>
      <c r="CL442" s="63"/>
      <c r="CM442" s="63"/>
      <c r="CN442" s="63"/>
      <c r="CO442" s="63"/>
      <c r="CP442" s="63"/>
      <c r="CQ442" s="63"/>
      <c r="CR442" s="63"/>
      <c r="CS442" s="63"/>
      <c r="CT442" s="63"/>
      <c r="CU442" s="63"/>
      <c r="CV442" s="63"/>
      <c r="CW442" s="63"/>
      <c r="CX442" s="63"/>
      <c r="CY442" s="63"/>
      <c r="CZ442" s="63"/>
      <c r="DA442" s="63"/>
      <c r="DB442" s="63"/>
      <c r="DC442" s="63"/>
      <c r="DD442" s="63"/>
      <c r="DE442" s="63"/>
      <c r="DF442" s="63"/>
      <c r="DG442" s="63"/>
      <c r="DH442" s="63"/>
      <c r="DI442" s="63"/>
      <c r="DJ442" s="63"/>
      <c r="DK442" s="63"/>
      <c r="DL442" s="63"/>
      <c r="DM442" s="63"/>
      <c r="DN442" s="63"/>
      <c r="DO442" s="63"/>
      <c r="DP442" s="63"/>
    </row>
    <row r="443" spans="1:120" s="64" customFormat="1" hidden="1" outlineLevel="2">
      <c r="A443" s="105"/>
      <c r="B443" s="65" t="s">
        <v>286</v>
      </c>
      <c r="C443" s="65" t="s">
        <v>283</v>
      </c>
      <c r="D443" s="65"/>
      <c r="E443" s="66">
        <v>12409411001</v>
      </c>
      <c r="F443" s="67" t="s">
        <v>335</v>
      </c>
      <c r="G443" s="68"/>
      <c r="H443" s="86" t="s">
        <v>660</v>
      </c>
      <c r="I443" s="86">
        <v>10</v>
      </c>
      <c r="J443" s="95">
        <v>19.792423200000002</v>
      </c>
      <c r="K443" s="60">
        <f t="shared" si="18"/>
        <v>1484.4317400000002</v>
      </c>
      <c r="L443" s="60">
        <f t="shared" si="19"/>
        <v>816.43745700000011</v>
      </c>
      <c r="M443" s="69">
        <f t="shared" si="20"/>
        <v>0</v>
      </c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3"/>
      <c r="CH443" s="63"/>
      <c r="CI443" s="63"/>
      <c r="CJ443" s="63"/>
      <c r="CK443" s="63"/>
      <c r="CL443" s="63"/>
      <c r="CM443" s="63"/>
      <c r="CN443" s="63"/>
      <c r="CO443" s="63"/>
      <c r="CP443" s="63"/>
      <c r="CQ443" s="63"/>
      <c r="CR443" s="63"/>
      <c r="CS443" s="63"/>
      <c r="CT443" s="63"/>
      <c r="CU443" s="63"/>
      <c r="CV443" s="63"/>
      <c r="CW443" s="63"/>
      <c r="CX443" s="63"/>
      <c r="CY443" s="63"/>
      <c r="CZ443" s="63"/>
      <c r="DA443" s="63"/>
      <c r="DB443" s="63"/>
      <c r="DC443" s="63"/>
      <c r="DD443" s="63"/>
      <c r="DE443" s="63"/>
      <c r="DF443" s="63"/>
      <c r="DG443" s="63"/>
      <c r="DH443" s="63"/>
      <c r="DI443" s="63"/>
      <c r="DJ443" s="63"/>
      <c r="DK443" s="63"/>
      <c r="DL443" s="63"/>
      <c r="DM443" s="63"/>
      <c r="DN443" s="63"/>
      <c r="DO443" s="63"/>
      <c r="DP443" s="63"/>
    </row>
    <row r="444" spans="1:120" s="64" customFormat="1" hidden="1" outlineLevel="2">
      <c r="A444" s="105"/>
      <c r="B444" s="65" t="s">
        <v>286</v>
      </c>
      <c r="C444" s="65" t="s">
        <v>283</v>
      </c>
      <c r="D444" s="65"/>
      <c r="E444" s="66">
        <v>12662721001</v>
      </c>
      <c r="F444" s="67" t="s">
        <v>336</v>
      </c>
      <c r="G444" s="68"/>
      <c r="H444" s="86" t="s">
        <v>660</v>
      </c>
      <c r="I444" s="86">
        <v>10</v>
      </c>
      <c r="J444" s="95">
        <v>32.496338599999994</v>
      </c>
      <c r="K444" s="60">
        <f t="shared" si="18"/>
        <v>2437.2253949999995</v>
      </c>
      <c r="L444" s="60">
        <f t="shared" si="19"/>
        <v>1340.4739672499998</v>
      </c>
      <c r="M444" s="69">
        <f t="shared" si="20"/>
        <v>0</v>
      </c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3"/>
      <c r="CH444" s="63"/>
      <c r="CI444" s="63"/>
      <c r="CJ444" s="63"/>
      <c r="CK444" s="63"/>
      <c r="CL444" s="63"/>
      <c r="CM444" s="63"/>
      <c r="CN444" s="63"/>
      <c r="CO444" s="63"/>
      <c r="CP444" s="63"/>
      <c r="CQ444" s="63"/>
      <c r="CR444" s="63"/>
      <c r="CS444" s="63"/>
      <c r="CT444" s="63"/>
      <c r="CU444" s="63"/>
      <c r="CV444" s="63"/>
      <c r="CW444" s="63"/>
      <c r="CX444" s="63"/>
      <c r="CY444" s="63"/>
      <c r="CZ444" s="63"/>
      <c r="DA444" s="63"/>
      <c r="DB444" s="63"/>
      <c r="DC444" s="63"/>
      <c r="DD444" s="63"/>
      <c r="DE444" s="63"/>
      <c r="DF444" s="63"/>
      <c r="DG444" s="63"/>
      <c r="DH444" s="63"/>
      <c r="DI444" s="63"/>
      <c r="DJ444" s="63"/>
      <c r="DK444" s="63"/>
      <c r="DL444" s="63"/>
      <c r="DM444" s="63"/>
      <c r="DN444" s="63"/>
      <c r="DO444" s="63"/>
      <c r="DP444" s="63"/>
    </row>
    <row r="445" spans="1:120" s="79" customFormat="1" hidden="1" outlineLevel="2">
      <c r="A445" s="29"/>
      <c r="B445" s="30" t="s">
        <v>286</v>
      </c>
      <c r="C445" s="32"/>
      <c r="D445" s="32"/>
      <c r="E445" s="108"/>
      <c r="F445" s="87"/>
      <c r="G445" s="107"/>
      <c r="H445" s="32"/>
      <c r="I445" s="32"/>
      <c r="J445" s="102"/>
      <c r="K445" s="60">
        <f t="shared" si="18"/>
        <v>0</v>
      </c>
      <c r="L445" s="60">
        <f t="shared" si="19"/>
        <v>0</v>
      </c>
      <c r="M445" s="69">
        <f t="shared" si="20"/>
        <v>0</v>
      </c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  <c r="BW445" s="78"/>
      <c r="BX445" s="78"/>
      <c r="BY445" s="78"/>
      <c r="BZ445" s="78"/>
      <c r="CA445" s="78"/>
      <c r="CB445" s="78"/>
      <c r="CC445" s="78"/>
      <c r="CD445" s="78"/>
      <c r="CE445" s="78"/>
      <c r="CF445" s="78"/>
      <c r="CG445" s="78"/>
      <c r="CH445" s="78"/>
      <c r="CI445" s="78"/>
      <c r="CJ445" s="78"/>
      <c r="CK445" s="78"/>
      <c r="CL445" s="78"/>
      <c r="CM445" s="78"/>
      <c r="CN445" s="78"/>
      <c r="CO445" s="78"/>
      <c r="CP445" s="78"/>
      <c r="CQ445" s="78"/>
      <c r="CR445" s="78"/>
      <c r="CS445" s="78"/>
      <c r="CT445" s="78"/>
      <c r="CU445" s="78"/>
      <c r="CV445" s="78"/>
      <c r="CW445" s="78"/>
      <c r="CX445" s="78"/>
      <c r="CY445" s="78"/>
      <c r="CZ445" s="78"/>
      <c r="DA445" s="78"/>
      <c r="DB445" s="78"/>
      <c r="DC445" s="78"/>
      <c r="DD445" s="78"/>
      <c r="DE445" s="78"/>
      <c r="DF445" s="78"/>
      <c r="DG445" s="78"/>
      <c r="DH445" s="78"/>
      <c r="DI445" s="78"/>
      <c r="DJ445" s="78"/>
      <c r="DK445" s="78"/>
      <c r="DL445" s="78"/>
      <c r="DM445" s="78"/>
      <c r="DN445" s="78"/>
      <c r="DO445" s="78"/>
      <c r="DP445" s="78"/>
    </row>
    <row r="446" spans="1:120" s="64" customFormat="1" hidden="1" outlineLevel="2">
      <c r="A446" s="105"/>
      <c r="B446" s="65" t="s">
        <v>286</v>
      </c>
      <c r="C446" s="86" t="s">
        <v>283</v>
      </c>
      <c r="D446" s="86"/>
      <c r="E446" s="66">
        <v>12663721001</v>
      </c>
      <c r="F446" s="85" t="s">
        <v>706</v>
      </c>
      <c r="G446" s="68"/>
      <c r="H446" s="86" t="s">
        <v>660</v>
      </c>
      <c r="I446" s="86">
        <v>5</v>
      </c>
      <c r="J446" s="95">
        <v>31.703130799999997</v>
      </c>
      <c r="K446" s="60">
        <f t="shared" si="18"/>
        <v>2377.7348099999999</v>
      </c>
      <c r="L446" s="60">
        <f t="shared" si="19"/>
        <v>1307.7541454999998</v>
      </c>
      <c r="M446" s="69">
        <f t="shared" si="20"/>
        <v>0</v>
      </c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3"/>
      <c r="CH446" s="63"/>
      <c r="CI446" s="63"/>
      <c r="CJ446" s="63"/>
      <c r="CK446" s="63"/>
      <c r="CL446" s="63"/>
      <c r="CM446" s="63"/>
      <c r="CN446" s="63"/>
      <c r="CO446" s="63"/>
      <c r="CP446" s="63"/>
      <c r="CQ446" s="63"/>
      <c r="CR446" s="63"/>
      <c r="CS446" s="63"/>
      <c r="CT446" s="63"/>
      <c r="CU446" s="63"/>
      <c r="CV446" s="63"/>
      <c r="CW446" s="63"/>
      <c r="CX446" s="63"/>
      <c r="CY446" s="63"/>
      <c r="CZ446" s="63"/>
      <c r="DA446" s="63"/>
      <c r="DB446" s="63"/>
      <c r="DC446" s="63"/>
      <c r="DD446" s="63"/>
      <c r="DE446" s="63"/>
      <c r="DF446" s="63"/>
      <c r="DG446" s="63"/>
      <c r="DH446" s="63"/>
      <c r="DI446" s="63"/>
      <c r="DJ446" s="63"/>
      <c r="DK446" s="63"/>
      <c r="DL446" s="63"/>
      <c r="DM446" s="63"/>
      <c r="DN446" s="63"/>
      <c r="DO446" s="63"/>
      <c r="DP446" s="63"/>
    </row>
    <row r="447" spans="1:120" hidden="1" outlineLevel="2">
      <c r="A447" s="29"/>
      <c r="B447" s="81" t="s">
        <v>286</v>
      </c>
      <c r="C447" s="32"/>
      <c r="D447" s="32"/>
      <c r="E447" s="70">
        <v>12663921001</v>
      </c>
      <c r="F447" s="87" t="s">
        <v>707</v>
      </c>
      <c r="G447" s="71"/>
      <c r="H447" s="32" t="s">
        <v>660</v>
      </c>
      <c r="I447" s="32">
        <v>5</v>
      </c>
      <c r="J447" s="97">
        <v>32.685197599999995</v>
      </c>
      <c r="K447" s="60">
        <f t="shared" si="18"/>
        <v>2451.3898199999994</v>
      </c>
      <c r="L447" s="60">
        <f t="shared" si="19"/>
        <v>1348.2644009999997</v>
      </c>
      <c r="M447" s="69">
        <f t="shared" si="20"/>
        <v>0</v>
      </c>
    </row>
    <row r="448" spans="1:120" s="79" customFormat="1" hidden="1" outlineLevel="2">
      <c r="A448" s="29"/>
      <c r="B448" s="30" t="s">
        <v>286</v>
      </c>
      <c r="C448" s="32"/>
      <c r="D448" s="32"/>
      <c r="E448" s="108"/>
      <c r="F448" s="87"/>
      <c r="G448" s="107"/>
      <c r="H448" s="32"/>
      <c r="I448" s="32"/>
      <c r="J448" s="102"/>
      <c r="K448" s="60">
        <f t="shared" si="18"/>
        <v>0</v>
      </c>
      <c r="L448" s="60">
        <f t="shared" si="19"/>
        <v>0</v>
      </c>
      <c r="M448" s="69">
        <f t="shared" si="20"/>
        <v>0</v>
      </c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  <c r="BW448" s="78"/>
      <c r="BX448" s="78"/>
      <c r="BY448" s="78"/>
      <c r="BZ448" s="78"/>
      <c r="CA448" s="78"/>
      <c r="CB448" s="78"/>
      <c r="CC448" s="78"/>
      <c r="CD448" s="78"/>
      <c r="CE448" s="78"/>
      <c r="CF448" s="78"/>
      <c r="CG448" s="78"/>
      <c r="CH448" s="78"/>
      <c r="CI448" s="78"/>
      <c r="CJ448" s="78"/>
      <c r="CK448" s="78"/>
      <c r="CL448" s="78"/>
      <c r="CM448" s="78"/>
      <c r="CN448" s="78"/>
      <c r="CO448" s="78"/>
      <c r="CP448" s="78"/>
      <c r="CQ448" s="78"/>
      <c r="CR448" s="78"/>
      <c r="CS448" s="78"/>
      <c r="CT448" s="78"/>
      <c r="CU448" s="78"/>
      <c r="CV448" s="78"/>
      <c r="CW448" s="78"/>
      <c r="CX448" s="78"/>
      <c r="CY448" s="78"/>
      <c r="CZ448" s="78"/>
      <c r="DA448" s="78"/>
      <c r="DB448" s="78"/>
      <c r="DC448" s="78"/>
      <c r="DD448" s="78"/>
      <c r="DE448" s="78"/>
      <c r="DF448" s="78"/>
      <c r="DG448" s="78"/>
      <c r="DH448" s="78"/>
      <c r="DI448" s="78"/>
      <c r="DJ448" s="78"/>
      <c r="DK448" s="78"/>
      <c r="DL448" s="78"/>
      <c r="DM448" s="78"/>
      <c r="DN448" s="78"/>
      <c r="DO448" s="78"/>
      <c r="DP448" s="78"/>
    </row>
    <row r="449" spans="1:120" hidden="1" outlineLevel="2">
      <c r="A449" s="29"/>
      <c r="B449" s="81" t="s">
        <v>286</v>
      </c>
      <c r="C449" s="32"/>
      <c r="D449" s="32"/>
      <c r="E449" s="70">
        <v>12664121001</v>
      </c>
      <c r="F449" s="87" t="s">
        <v>206</v>
      </c>
      <c r="G449" s="71"/>
      <c r="H449" s="32" t="s">
        <v>660</v>
      </c>
      <c r="I449" s="32">
        <v>5</v>
      </c>
      <c r="J449" s="97">
        <v>24.664985399999996</v>
      </c>
      <c r="K449" s="60">
        <f t="shared" si="18"/>
        <v>1849.8739049999997</v>
      </c>
      <c r="L449" s="60">
        <f t="shared" si="19"/>
        <v>1017.4306477499998</v>
      </c>
      <c r="M449" s="69">
        <f t="shared" si="20"/>
        <v>0</v>
      </c>
    </row>
    <row r="450" spans="1:120" s="79" customFormat="1" hidden="1" outlineLevel="2">
      <c r="A450" s="29"/>
      <c r="B450" s="30" t="s">
        <v>286</v>
      </c>
      <c r="C450" s="32"/>
      <c r="D450" s="32"/>
      <c r="E450" s="99"/>
      <c r="F450" s="87"/>
      <c r="G450" s="107"/>
      <c r="H450" s="32"/>
      <c r="I450" s="32"/>
      <c r="J450" s="102"/>
      <c r="K450" s="60">
        <f t="shared" si="18"/>
        <v>0</v>
      </c>
      <c r="L450" s="60">
        <f t="shared" si="19"/>
        <v>0</v>
      </c>
      <c r="M450" s="69">
        <f t="shared" si="20"/>
        <v>0</v>
      </c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  <c r="BT450" s="78"/>
      <c r="BU450" s="78"/>
      <c r="BV450" s="78"/>
      <c r="BW450" s="78"/>
      <c r="BX450" s="78"/>
      <c r="BY450" s="78"/>
      <c r="BZ450" s="78"/>
      <c r="CA450" s="78"/>
      <c r="CB450" s="78"/>
      <c r="CC450" s="78"/>
      <c r="CD450" s="78"/>
      <c r="CE450" s="78"/>
      <c r="CF450" s="78"/>
      <c r="CG450" s="78"/>
      <c r="CH450" s="78"/>
      <c r="CI450" s="78"/>
      <c r="CJ450" s="78"/>
      <c r="CK450" s="78"/>
      <c r="CL450" s="78"/>
      <c r="CM450" s="78"/>
      <c r="CN450" s="78"/>
      <c r="CO450" s="78"/>
      <c r="CP450" s="78"/>
      <c r="CQ450" s="78"/>
      <c r="CR450" s="78"/>
      <c r="CS450" s="78"/>
      <c r="CT450" s="78"/>
      <c r="CU450" s="78"/>
      <c r="CV450" s="78"/>
      <c r="CW450" s="78"/>
      <c r="CX450" s="78"/>
      <c r="CY450" s="78"/>
      <c r="CZ450" s="78"/>
      <c r="DA450" s="78"/>
      <c r="DB450" s="78"/>
      <c r="DC450" s="78"/>
      <c r="DD450" s="78"/>
      <c r="DE450" s="78"/>
      <c r="DF450" s="78"/>
      <c r="DG450" s="78"/>
      <c r="DH450" s="78"/>
      <c r="DI450" s="78"/>
      <c r="DJ450" s="78"/>
      <c r="DK450" s="78"/>
      <c r="DL450" s="78"/>
      <c r="DM450" s="78"/>
      <c r="DN450" s="78"/>
      <c r="DO450" s="78"/>
      <c r="DP450" s="78"/>
    </row>
    <row r="451" spans="1:120" s="64" customFormat="1" hidden="1" outlineLevel="2">
      <c r="A451" s="105"/>
      <c r="B451" s="65" t="s">
        <v>286</v>
      </c>
      <c r="C451" s="65" t="s">
        <v>283</v>
      </c>
      <c r="D451" s="65"/>
      <c r="E451" s="66">
        <v>12662821001</v>
      </c>
      <c r="F451" s="67" t="s">
        <v>337</v>
      </c>
      <c r="G451" s="68"/>
      <c r="H451" s="86" t="s">
        <v>660</v>
      </c>
      <c r="I451" s="86">
        <v>10</v>
      </c>
      <c r="J451" s="95">
        <v>23.468878399999998</v>
      </c>
      <c r="K451" s="60">
        <f t="shared" si="18"/>
        <v>1760.1658799999998</v>
      </c>
      <c r="L451" s="60">
        <f t="shared" si="19"/>
        <v>968.09123399999987</v>
      </c>
      <c r="M451" s="69">
        <f t="shared" si="20"/>
        <v>0</v>
      </c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3"/>
      <c r="CH451" s="63"/>
      <c r="CI451" s="63"/>
      <c r="CJ451" s="63"/>
      <c r="CK451" s="63"/>
      <c r="CL451" s="63"/>
      <c r="CM451" s="63"/>
      <c r="CN451" s="63"/>
      <c r="CO451" s="63"/>
      <c r="CP451" s="63"/>
      <c r="CQ451" s="63"/>
      <c r="CR451" s="63"/>
      <c r="CS451" s="63"/>
      <c r="CT451" s="63"/>
      <c r="CU451" s="63"/>
      <c r="CV451" s="63"/>
      <c r="CW451" s="63"/>
      <c r="CX451" s="63"/>
      <c r="CY451" s="63"/>
      <c r="CZ451" s="63"/>
      <c r="DA451" s="63"/>
      <c r="DB451" s="63"/>
      <c r="DC451" s="63"/>
      <c r="DD451" s="63"/>
      <c r="DE451" s="63"/>
      <c r="DF451" s="63"/>
      <c r="DG451" s="63"/>
      <c r="DH451" s="63"/>
      <c r="DI451" s="63"/>
      <c r="DJ451" s="63"/>
      <c r="DK451" s="63"/>
      <c r="DL451" s="63"/>
      <c r="DM451" s="63"/>
      <c r="DN451" s="63"/>
      <c r="DO451" s="63"/>
      <c r="DP451" s="63"/>
    </row>
    <row r="452" spans="1:120" s="64" customFormat="1" hidden="1" outlineLevel="2">
      <c r="A452" s="105"/>
      <c r="B452" s="65" t="s">
        <v>286</v>
      </c>
      <c r="C452" s="65" t="s">
        <v>283</v>
      </c>
      <c r="D452" s="65"/>
      <c r="E452" s="66">
        <v>12408511001</v>
      </c>
      <c r="F452" s="67" t="s">
        <v>363</v>
      </c>
      <c r="G452" s="68"/>
      <c r="H452" s="86" t="s">
        <v>660</v>
      </c>
      <c r="I452" s="86">
        <v>10</v>
      </c>
      <c r="J452" s="95">
        <v>32.987371999999993</v>
      </c>
      <c r="K452" s="60">
        <f t="shared" si="18"/>
        <v>2474.0528999999997</v>
      </c>
      <c r="L452" s="60">
        <f t="shared" si="19"/>
        <v>1360.7290949999997</v>
      </c>
      <c r="M452" s="69">
        <f t="shared" si="20"/>
        <v>0</v>
      </c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3"/>
      <c r="CH452" s="63"/>
      <c r="CI452" s="63"/>
      <c r="CJ452" s="63"/>
      <c r="CK452" s="63"/>
      <c r="CL452" s="63"/>
      <c r="CM452" s="63"/>
      <c r="CN452" s="63"/>
      <c r="CO452" s="63"/>
      <c r="CP452" s="63"/>
      <c r="CQ452" s="63"/>
      <c r="CR452" s="63"/>
      <c r="CS452" s="63"/>
      <c r="CT452" s="63"/>
      <c r="CU452" s="63"/>
      <c r="CV452" s="63"/>
      <c r="CW452" s="63"/>
      <c r="CX452" s="63"/>
      <c r="CY452" s="63"/>
      <c r="CZ452" s="63"/>
      <c r="DA452" s="63"/>
      <c r="DB452" s="63"/>
      <c r="DC452" s="63"/>
      <c r="DD452" s="63"/>
      <c r="DE452" s="63"/>
      <c r="DF452" s="63"/>
      <c r="DG452" s="63"/>
      <c r="DH452" s="63"/>
      <c r="DI452" s="63"/>
      <c r="DJ452" s="63"/>
      <c r="DK452" s="63"/>
      <c r="DL452" s="63"/>
      <c r="DM452" s="63"/>
      <c r="DN452" s="63"/>
      <c r="DO452" s="63"/>
      <c r="DP452" s="63"/>
    </row>
    <row r="453" spans="1:120" s="64" customFormat="1" hidden="1" outlineLevel="2">
      <c r="A453" s="105"/>
      <c r="B453" s="65" t="s">
        <v>286</v>
      </c>
      <c r="C453" s="65" t="s">
        <v>283</v>
      </c>
      <c r="D453" s="65"/>
      <c r="E453" s="66">
        <v>12662921001</v>
      </c>
      <c r="F453" s="67" t="s">
        <v>364</v>
      </c>
      <c r="G453" s="68"/>
      <c r="H453" s="86" t="s">
        <v>660</v>
      </c>
      <c r="I453" s="86">
        <v>10</v>
      </c>
      <c r="J453" s="95">
        <v>43.500522999999994</v>
      </c>
      <c r="K453" s="60">
        <f t="shared" si="18"/>
        <v>3262.5392249999995</v>
      </c>
      <c r="L453" s="60">
        <f t="shared" si="19"/>
        <v>1794.3965737499998</v>
      </c>
      <c r="M453" s="69">
        <f t="shared" si="20"/>
        <v>0</v>
      </c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3"/>
      <c r="CH453" s="63"/>
      <c r="CI453" s="63"/>
      <c r="CJ453" s="63"/>
      <c r="CK453" s="63"/>
      <c r="CL453" s="63"/>
      <c r="CM453" s="63"/>
      <c r="CN453" s="63"/>
      <c r="CO453" s="63"/>
      <c r="CP453" s="63"/>
      <c r="CQ453" s="63"/>
      <c r="CR453" s="63"/>
      <c r="CS453" s="63"/>
      <c r="CT453" s="63"/>
      <c r="CU453" s="63"/>
      <c r="CV453" s="63"/>
      <c r="CW453" s="63"/>
      <c r="CX453" s="63"/>
      <c r="CY453" s="63"/>
      <c r="CZ453" s="63"/>
      <c r="DA453" s="63"/>
      <c r="DB453" s="63"/>
      <c r="DC453" s="63"/>
      <c r="DD453" s="63"/>
      <c r="DE453" s="63"/>
      <c r="DF453" s="63"/>
      <c r="DG453" s="63"/>
      <c r="DH453" s="63"/>
      <c r="DI453" s="63"/>
      <c r="DJ453" s="63"/>
      <c r="DK453" s="63"/>
      <c r="DL453" s="63"/>
      <c r="DM453" s="63"/>
      <c r="DN453" s="63"/>
      <c r="DO453" s="63"/>
      <c r="DP453" s="63"/>
    </row>
    <row r="454" spans="1:120" s="64" customFormat="1" hidden="1" outlineLevel="2">
      <c r="A454" s="105"/>
      <c r="B454" s="65" t="s">
        <v>286</v>
      </c>
      <c r="C454" s="65" t="s">
        <v>283</v>
      </c>
      <c r="D454" s="65"/>
      <c r="E454" s="66">
        <v>12663021001</v>
      </c>
      <c r="F454" s="67" t="s">
        <v>365</v>
      </c>
      <c r="G454" s="68"/>
      <c r="H454" s="86" t="s">
        <v>660</v>
      </c>
      <c r="I454" s="86">
        <v>10</v>
      </c>
      <c r="J454" s="95">
        <v>24.085817799999997</v>
      </c>
      <c r="K454" s="60">
        <f t="shared" ref="K454:K517" si="21">J454*$B$2</f>
        <v>1806.4363349999999</v>
      </c>
      <c r="L454" s="60">
        <f t="shared" ref="L454:L517" si="22">K454-K454*$B$4%</f>
        <v>993.53998424999986</v>
      </c>
      <c r="M454" s="69">
        <f t="shared" ref="M454:M517" si="23">L454*$G$11</f>
        <v>0</v>
      </c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3"/>
      <c r="CH454" s="63"/>
      <c r="CI454" s="63"/>
      <c r="CJ454" s="63"/>
      <c r="CK454" s="63"/>
      <c r="CL454" s="63"/>
      <c r="CM454" s="63"/>
      <c r="CN454" s="63"/>
      <c r="CO454" s="63"/>
      <c r="CP454" s="63"/>
      <c r="CQ454" s="63"/>
      <c r="CR454" s="63"/>
      <c r="CS454" s="63"/>
      <c r="CT454" s="63"/>
      <c r="CU454" s="63"/>
      <c r="CV454" s="63"/>
      <c r="CW454" s="63"/>
      <c r="CX454" s="63"/>
      <c r="CY454" s="63"/>
      <c r="CZ454" s="63"/>
      <c r="DA454" s="63"/>
      <c r="DB454" s="63"/>
      <c r="DC454" s="63"/>
      <c r="DD454" s="63"/>
      <c r="DE454" s="63"/>
      <c r="DF454" s="63"/>
      <c r="DG454" s="63"/>
      <c r="DH454" s="63"/>
      <c r="DI454" s="63"/>
      <c r="DJ454" s="63"/>
      <c r="DK454" s="63"/>
      <c r="DL454" s="63"/>
      <c r="DM454" s="63"/>
      <c r="DN454" s="63"/>
      <c r="DO454" s="63"/>
      <c r="DP454" s="63"/>
    </row>
    <row r="455" spans="1:120" s="64" customFormat="1" hidden="1" outlineLevel="2">
      <c r="A455" s="105"/>
      <c r="B455" s="65" t="s">
        <v>286</v>
      </c>
      <c r="C455" s="65" t="s">
        <v>283</v>
      </c>
      <c r="D455" s="65"/>
      <c r="E455" s="66">
        <v>12408611001</v>
      </c>
      <c r="F455" s="67" t="s">
        <v>366</v>
      </c>
      <c r="G455" s="68"/>
      <c r="H455" s="86" t="s">
        <v>660</v>
      </c>
      <c r="I455" s="86">
        <v>10</v>
      </c>
      <c r="J455" s="95">
        <v>33.868713999999997</v>
      </c>
      <c r="K455" s="60">
        <f t="shared" si="21"/>
        <v>2540.15355</v>
      </c>
      <c r="L455" s="60">
        <f t="shared" si="22"/>
        <v>1397.0844525</v>
      </c>
      <c r="M455" s="69">
        <f t="shared" si="23"/>
        <v>0</v>
      </c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  <c r="CE455" s="63"/>
      <c r="CF455" s="63"/>
      <c r="CG455" s="63"/>
      <c r="CH455" s="63"/>
      <c r="CI455" s="63"/>
      <c r="CJ455" s="63"/>
      <c r="CK455" s="63"/>
      <c r="CL455" s="63"/>
      <c r="CM455" s="63"/>
      <c r="CN455" s="63"/>
      <c r="CO455" s="63"/>
      <c r="CP455" s="63"/>
      <c r="CQ455" s="63"/>
      <c r="CR455" s="63"/>
      <c r="CS455" s="63"/>
      <c r="CT455" s="63"/>
      <c r="CU455" s="63"/>
      <c r="CV455" s="63"/>
      <c r="CW455" s="63"/>
      <c r="CX455" s="63"/>
      <c r="CY455" s="63"/>
      <c r="CZ455" s="63"/>
      <c r="DA455" s="63"/>
      <c r="DB455" s="63"/>
      <c r="DC455" s="63"/>
      <c r="DD455" s="63"/>
      <c r="DE455" s="63"/>
      <c r="DF455" s="63"/>
      <c r="DG455" s="63"/>
      <c r="DH455" s="63"/>
      <c r="DI455" s="63"/>
      <c r="DJ455" s="63"/>
      <c r="DK455" s="63"/>
      <c r="DL455" s="63"/>
      <c r="DM455" s="63"/>
      <c r="DN455" s="63"/>
      <c r="DO455" s="63"/>
      <c r="DP455" s="63"/>
    </row>
    <row r="456" spans="1:120" s="64" customFormat="1" hidden="1" outlineLevel="2">
      <c r="A456" s="105"/>
      <c r="B456" s="65" t="s">
        <v>286</v>
      </c>
      <c r="C456" s="65" t="s">
        <v>283</v>
      </c>
      <c r="D456" s="65"/>
      <c r="E456" s="66">
        <v>12663121001</v>
      </c>
      <c r="F456" s="67" t="s">
        <v>367</v>
      </c>
      <c r="G456" s="68"/>
      <c r="H456" s="86" t="s">
        <v>660</v>
      </c>
      <c r="I456" s="86">
        <v>10</v>
      </c>
      <c r="J456" s="95">
        <v>44.809945399999997</v>
      </c>
      <c r="K456" s="60">
        <f t="shared" si="21"/>
        <v>3360.7459049999998</v>
      </c>
      <c r="L456" s="60">
        <f t="shared" si="22"/>
        <v>1848.4102477499998</v>
      </c>
      <c r="M456" s="69">
        <f t="shared" si="23"/>
        <v>0</v>
      </c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  <c r="CE456" s="63"/>
      <c r="CF456" s="63"/>
      <c r="CG456" s="63"/>
      <c r="CH456" s="63"/>
      <c r="CI456" s="63"/>
      <c r="CJ456" s="63"/>
      <c r="CK456" s="63"/>
      <c r="CL456" s="63"/>
      <c r="CM456" s="63"/>
      <c r="CN456" s="63"/>
      <c r="CO456" s="63"/>
      <c r="CP456" s="63"/>
      <c r="CQ456" s="63"/>
      <c r="CR456" s="63"/>
      <c r="CS456" s="63"/>
      <c r="CT456" s="63"/>
      <c r="CU456" s="63"/>
      <c r="CV456" s="63"/>
      <c r="CW456" s="63"/>
      <c r="CX456" s="63"/>
      <c r="CY456" s="63"/>
      <c r="CZ456" s="63"/>
      <c r="DA456" s="63"/>
      <c r="DB456" s="63"/>
      <c r="DC456" s="63"/>
      <c r="DD456" s="63"/>
      <c r="DE456" s="63"/>
      <c r="DF456" s="63"/>
      <c r="DG456" s="63"/>
      <c r="DH456" s="63"/>
      <c r="DI456" s="63"/>
      <c r="DJ456" s="63"/>
      <c r="DK456" s="63"/>
      <c r="DL456" s="63"/>
      <c r="DM456" s="63"/>
      <c r="DN456" s="63"/>
      <c r="DO456" s="63"/>
      <c r="DP456" s="63"/>
    </row>
    <row r="457" spans="1:120" s="64" customFormat="1" hidden="1" outlineLevel="2">
      <c r="A457" s="105"/>
      <c r="B457" s="65" t="s">
        <v>286</v>
      </c>
      <c r="C457" s="65" t="s">
        <v>283</v>
      </c>
      <c r="D457" s="65"/>
      <c r="E457" s="66">
        <v>11040391001</v>
      </c>
      <c r="F457" s="67" t="s">
        <v>663</v>
      </c>
      <c r="G457" s="68"/>
      <c r="H457" s="86" t="s">
        <v>660</v>
      </c>
      <c r="I457" s="86">
        <v>10</v>
      </c>
      <c r="J457" s="95">
        <v>27.870039999573198</v>
      </c>
      <c r="K457" s="60">
        <f t="shared" si="21"/>
        <v>2090.25299996799</v>
      </c>
      <c r="L457" s="60">
        <f t="shared" si="22"/>
        <v>1149.6391499823944</v>
      </c>
      <c r="M457" s="69">
        <f t="shared" si="23"/>
        <v>0</v>
      </c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  <c r="CE457" s="63"/>
      <c r="CF457" s="63"/>
      <c r="CG457" s="63"/>
      <c r="CH457" s="63"/>
      <c r="CI457" s="63"/>
      <c r="CJ457" s="63"/>
      <c r="CK457" s="63"/>
      <c r="CL457" s="63"/>
      <c r="CM457" s="63"/>
      <c r="CN457" s="63"/>
      <c r="CO457" s="63"/>
      <c r="CP457" s="63"/>
      <c r="CQ457" s="63"/>
      <c r="CR457" s="63"/>
      <c r="CS457" s="63"/>
      <c r="CT457" s="63"/>
      <c r="CU457" s="63"/>
      <c r="CV457" s="63"/>
      <c r="CW457" s="63"/>
      <c r="CX457" s="63"/>
      <c r="CY457" s="63"/>
      <c r="CZ457" s="63"/>
      <c r="DA457" s="63"/>
      <c r="DB457" s="63"/>
      <c r="DC457" s="63"/>
      <c r="DD457" s="63"/>
      <c r="DE457" s="63"/>
      <c r="DF457" s="63"/>
      <c r="DG457" s="63"/>
      <c r="DH457" s="63"/>
      <c r="DI457" s="63"/>
      <c r="DJ457" s="63"/>
      <c r="DK457" s="63"/>
      <c r="DL457" s="63"/>
      <c r="DM457" s="63"/>
      <c r="DN457" s="63"/>
      <c r="DO457" s="63"/>
      <c r="DP457" s="63"/>
    </row>
    <row r="458" spans="1:120" s="79" customFormat="1" hidden="1" outlineLevel="2">
      <c r="A458" s="29"/>
      <c r="B458" s="30" t="s">
        <v>286</v>
      </c>
      <c r="C458" s="32"/>
      <c r="D458" s="32"/>
      <c r="E458" s="99"/>
      <c r="F458" s="87"/>
      <c r="G458" s="107"/>
      <c r="H458" s="32"/>
      <c r="I458" s="32"/>
      <c r="J458" s="102"/>
      <c r="K458" s="60">
        <f t="shared" si="21"/>
        <v>0</v>
      </c>
      <c r="L458" s="60">
        <f t="shared" si="22"/>
        <v>0</v>
      </c>
      <c r="M458" s="69">
        <f t="shared" si="23"/>
        <v>0</v>
      </c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  <c r="BT458" s="78"/>
      <c r="BU458" s="78"/>
      <c r="BV458" s="78"/>
      <c r="BW458" s="78"/>
      <c r="BX458" s="78"/>
      <c r="BY458" s="78"/>
      <c r="BZ458" s="78"/>
      <c r="CA458" s="78"/>
      <c r="CB458" s="78"/>
      <c r="CC458" s="78"/>
      <c r="CD458" s="78"/>
      <c r="CE458" s="78"/>
      <c r="CF458" s="78"/>
      <c r="CG458" s="78"/>
      <c r="CH458" s="78"/>
      <c r="CI458" s="78"/>
      <c r="CJ458" s="78"/>
      <c r="CK458" s="78"/>
      <c r="CL458" s="78"/>
      <c r="CM458" s="78"/>
      <c r="CN458" s="78"/>
      <c r="CO458" s="78"/>
      <c r="CP458" s="78"/>
      <c r="CQ458" s="78"/>
      <c r="CR458" s="78"/>
      <c r="CS458" s="78"/>
      <c r="CT458" s="78"/>
      <c r="CU458" s="78"/>
      <c r="CV458" s="78"/>
      <c r="CW458" s="78"/>
      <c r="CX458" s="78"/>
      <c r="CY458" s="78"/>
      <c r="CZ458" s="78"/>
      <c r="DA458" s="78"/>
      <c r="DB458" s="78"/>
      <c r="DC458" s="78"/>
      <c r="DD458" s="78"/>
      <c r="DE458" s="78"/>
      <c r="DF458" s="78"/>
      <c r="DG458" s="78"/>
      <c r="DH458" s="78"/>
      <c r="DI458" s="78"/>
      <c r="DJ458" s="78"/>
      <c r="DK458" s="78"/>
      <c r="DL458" s="78"/>
      <c r="DM458" s="78"/>
      <c r="DN458" s="78"/>
      <c r="DO458" s="78"/>
      <c r="DP458" s="78"/>
    </row>
    <row r="459" spans="1:120" hidden="1" outlineLevel="2">
      <c r="A459" s="29"/>
      <c r="B459" s="81" t="s">
        <v>286</v>
      </c>
      <c r="C459" s="36"/>
      <c r="D459" s="36"/>
      <c r="E459" s="70">
        <v>11101981001</v>
      </c>
      <c r="F459" s="141" t="s">
        <v>642</v>
      </c>
      <c r="G459" s="71"/>
      <c r="H459" s="32" t="s">
        <v>660</v>
      </c>
      <c r="I459" s="32">
        <v>10</v>
      </c>
      <c r="J459" s="97">
        <v>27.510460999999999</v>
      </c>
      <c r="K459" s="60">
        <f t="shared" si="21"/>
        <v>2063.2845750000001</v>
      </c>
      <c r="L459" s="60">
        <f t="shared" si="22"/>
        <v>1134.8065162500002</v>
      </c>
      <c r="M459" s="69">
        <f t="shared" si="23"/>
        <v>0</v>
      </c>
    </row>
    <row r="460" spans="1:120" s="79" customFormat="1" hidden="1" outlineLevel="2">
      <c r="A460" s="29"/>
      <c r="B460" s="30" t="s">
        <v>286</v>
      </c>
      <c r="C460" s="32"/>
      <c r="D460" s="32"/>
      <c r="E460" s="99"/>
      <c r="F460" s="87"/>
      <c r="G460" s="107"/>
      <c r="H460" s="32"/>
      <c r="I460" s="32"/>
      <c r="J460" s="102"/>
      <c r="K460" s="60">
        <f t="shared" si="21"/>
        <v>0</v>
      </c>
      <c r="L460" s="60">
        <f t="shared" si="22"/>
        <v>0</v>
      </c>
      <c r="M460" s="69">
        <f t="shared" si="23"/>
        <v>0</v>
      </c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  <c r="BW460" s="78"/>
      <c r="BX460" s="78"/>
      <c r="BY460" s="78"/>
      <c r="BZ460" s="78"/>
      <c r="CA460" s="78"/>
      <c r="CB460" s="78"/>
      <c r="CC460" s="78"/>
      <c r="CD460" s="78"/>
      <c r="CE460" s="78"/>
      <c r="CF460" s="78"/>
      <c r="CG460" s="78"/>
      <c r="CH460" s="78"/>
      <c r="CI460" s="78"/>
      <c r="CJ460" s="78"/>
      <c r="CK460" s="78"/>
      <c r="CL460" s="78"/>
      <c r="CM460" s="78"/>
      <c r="CN460" s="78"/>
      <c r="CO460" s="78"/>
      <c r="CP460" s="78"/>
      <c r="CQ460" s="78"/>
      <c r="CR460" s="78"/>
      <c r="CS460" s="78"/>
      <c r="CT460" s="78"/>
      <c r="CU460" s="78"/>
      <c r="CV460" s="78"/>
      <c r="CW460" s="78"/>
      <c r="CX460" s="78"/>
      <c r="CY460" s="78"/>
      <c r="CZ460" s="78"/>
      <c r="DA460" s="78"/>
      <c r="DB460" s="78"/>
      <c r="DC460" s="78"/>
      <c r="DD460" s="78"/>
      <c r="DE460" s="78"/>
      <c r="DF460" s="78"/>
      <c r="DG460" s="78"/>
      <c r="DH460" s="78"/>
      <c r="DI460" s="78"/>
      <c r="DJ460" s="78"/>
      <c r="DK460" s="78"/>
      <c r="DL460" s="78"/>
      <c r="DM460" s="78"/>
      <c r="DN460" s="78"/>
      <c r="DO460" s="78"/>
      <c r="DP460" s="78"/>
    </row>
    <row r="461" spans="1:120" s="64" customFormat="1" hidden="1" outlineLevel="2">
      <c r="A461" s="110"/>
      <c r="B461" s="65" t="s">
        <v>286</v>
      </c>
      <c r="C461" s="86" t="s">
        <v>283</v>
      </c>
      <c r="D461" s="86"/>
      <c r="E461" s="66">
        <v>12404571002</v>
      </c>
      <c r="F461" s="85" t="s">
        <v>79</v>
      </c>
      <c r="G461" s="68"/>
      <c r="H461" s="86" t="s">
        <v>660</v>
      </c>
      <c r="I461" s="86">
        <v>10</v>
      </c>
      <c r="J461" s="95">
        <v>3.1602405999999994</v>
      </c>
      <c r="K461" s="60">
        <f t="shared" si="21"/>
        <v>237.01804499999994</v>
      </c>
      <c r="L461" s="60">
        <f t="shared" si="22"/>
        <v>130.35992474999995</v>
      </c>
      <c r="M461" s="69">
        <f t="shared" si="23"/>
        <v>0</v>
      </c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  <c r="CE461" s="63"/>
      <c r="CF461" s="63"/>
      <c r="CG461" s="63"/>
      <c r="CH461" s="63"/>
      <c r="CI461" s="63"/>
      <c r="CJ461" s="63"/>
      <c r="CK461" s="63"/>
      <c r="CL461" s="63"/>
      <c r="CM461" s="63"/>
      <c r="CN461" s="63"/>
      <c r="CO461" s="63"/>
      <c r="CP461" s="63"/>
      <c r="CQ461" s="63"/>
      <c r="CR461" s="63"/>
      <c r="CS461" s="63"/>
      <c r="CT461" s="63"/>
      <c r="CU461" s="63"/>
      <c r="CV461" s="63"/>
      <c r="CW461" s="63"/>
      <c r="CX461" s="63"/>
      <c r="CY461" s="63"/>
      <c r="CZ461" s="63"/>
      <c r="DA461" s="63"/>
      <c r="DB461" s="63"/>
      <c r="DC461" s="63"/>
      <c r="DD461" s="63"/>
      <c r="DE461" s="63"/>
      <c r="DF461" s="63"/>
      <c r="DG461" s="63"/>
      <c r="DH461" s="63"/>
      <c r="DI461" s="63"/>
      <c r="DJ461" s="63"/>
      <c r="DK461" s="63"/>
      <c r="DL461" s="63"/>
      <c r="DM461" s="63"/>
      <c r="DN461" s="63"/>
      <c r="DO461" s="63"/>
      <c r="DP461" s="63"/>
    </row>
    <row r="462" spans="1:120" s="79" customFormat="1" hidden="1" outlineLevel="2">
      <c r="A462" s="29"/>
      <c r="B462" s="30" t="s">
        <v>286</v>
      </c>
      <c r="C462" s="32"/>
      <c r="D462" s="32"/>
      <c r="E462" s="99"/>
      <c r="F462" s="87"/>
      <c r="G462" s="107"/>
      <c r="H462" s="32"/>
      <c r="I462" s="32"/>
      <c r="J462" s="102"/>
      <c r="K462" s="60">
        <f t="shared" si="21"/>
        <v>0</v>
      </c>
      <c r="L462" s="60">
        <f t="shared" si="22"/>
        <v>0</v>
      </c>
      <c r="M462" s="69">
        <f t="shared" si="23"/>
        <v>0</v>
      </c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  <c r="BW462" s="78"/>
      <c r="BX462" s="78"/>
      <c r="BY462" s="78"/>
      <c r="BZ462" s="78"/>
      <c r="CA462" s="78"/>
      <c r="CB462" s="78"/>
      <c r="CC462" s="78"/>
      <c r="CD462" s="78"/>
      <c r="CE462" s="78"/>
      <c r="CF462" s="78"/>
      <c r="CG462" s="78"/>
      <c r="CH462" s="78"/>
      <c r="CI462" s="78"/>
      <c r="CJ462" s="78"/>
      <c r="CK462" s="78"/>
      <c r="CL462" s="78"/>
      <c r="CM462" s="78"/>
      <c r="CN462" s="78"/>
      <c r="CO462" s="78"/>
      <c r="CP462" s="78"/>
      <c r="CQ462" s="78"/>
      <c r="CR462" s="78"/>
      <c r="CS462" s="78"/>
      <c r="CT462" s="78"/>
      <c r="CU462" s="78"/>
      <c r="CV462" s="78"/>
      <c r="CW462" s="78"/>
      <c r="CX462" s="78"/>
      <c r="CY462" s="78"/>
      <c r="CZ462" s="78"/>
      <c r="DA462" s="78"/>
      <c r="DB462" s="78"/>
      <c r="DC462" s="78"/>
      <c r="DD462" s="78"/>
      <c r="DE462" s="78"/>
      <c r="DF462" s="78"/>
      <c r="DG462" s="78"/>
      <c r="DH462" s="78"/>
      <c r="DI462" s="78"/>
      <c r="DJ462" s="78"/>
      <c r="DK462" s="78"/>
      <c r="DL462" s="78"/>
      <c r="DM462" s="78"/>
      <c r="DN462" s="78"/>
      <c r="DO462" s="78"/>
      <c r="DP462" s="78"/>
    </row>
    <row r="463" spans="1:120" ht="25.5" hidden="1" outlineLevel="2">
      <c r="A463" s="142" t="s">
        <v>543</v>
      </c>
      <c r="B463" s="143" t="s">
        <v>286</v>
      </c>
      <c r="C463" s="144"/>
      <c r="D463" s="144"/>
      <c r="E463" s="145">
        <v>12640611001</v>
      </c>
      <c r="F463" s="146" t="s">
        <v>824</v>
      </c>
      <c r="G463" s="147"/>
      <c r="H463" s="144" t="s">
        <v>660</v>
      </c>
      <c r="I463" s="144">
        <v>10</v>
      </c>
      <c r="J463" s="97">
        <v>2.5936636000000002</v>
      </c>
      <c r="K463" s="60">
        <f t="shared" si="21"/>
        <v>194.52477000000002</v>
      </c>
      <c r="L463" s="60">
        <f t="shared" si="22"/>
        <v>106.9886235</v>
      </c>
      <c r="M463" s="69">
        <f t="shared" si="23"/>
        <v>0</v>
      </c>
    </row>
    <row r="464" spans="1:120" hidden="1" outlineLevel="2">
      <c r="A464" s="29"/>
      <c r="B464" s="30" t="s">
        <v>286</v>
      </c>
      <c r="C464" s="32"/>
      <c r="D464" s="32"/>
      <c r="E464" s="108"/>
      <c r="F464" s="87"/>
      <c r="G464" s="107"/>
      <c r="H464" s="32"/>
      <c r="I464" s="32"/>
      <c r="J464" s="97"/>
      <c r="K464" s="60">
        <f t="shared" si="21"/>
        <v>0</v>
      </c>
      <c r="L464" s="60">
        <f t="shared" si="22"/>
        <v>0</v>
      </c>
      <c r="M464" s="69">
        <f t="shared" si="23"/>
        <v>0</v>
      </c>
    </row>
    <row r="465" spans="1:120" ht="25.5" hidden="1" outlineLevel="2">
      <c r="A465" s="142" t="s">
        <v>543</v>
      </c>
      <c r="B465" s="143" t="s">
        <v>286</v>
      </c>
      <c r="C465" s="144"/>
      <c r="D465" s="144"/>
      <c r="E465" s="145">
        <v>12640711001</v>
      </c>
      <c r="F465" s="146" t="s">
        <v>825</v>
      </c>
      <c r="G465" s="147"/>
      <c r="H465" s="144" t="s">
        <v>660</v>
      </c>
      <c r="I465" s="144">
        <v>10</v>
      </c>
      <c r="J465" s="97">
        <v>0.57916759999999989</v>
      </c>
      <c r="K465" s="60">
        <f t="shared" si="21"/>
        <v>43.437569999999994</v>
      </c>
      <c r="L465" s="60">
        <f t="shared" si="22"/>
        <v>23.890663499999995</v>
      </c>
      <c r="M465" s="69">
        <f t="shared" si="23"/>
        <v>0</v>
      </c>
    </row>
    <row r="466" spans="1:120" s="79" customFormat="1" hidden="1" outlineLevel="2">
      <c r="A466" s="29"/>
      <c r="B466" s="30" t="s">
        <v>286</v>
      </c>
      <c r="C466" s="32"/>
      <c r="D466" s="32"/>
      <c r="E466" s="99"/>
      <c r="F466" s="87"/>
      <c r="G466" s="107"/>
      <c r="H466" s="32"/>
      <c r="I466" s="32"/>
      <c r="J466" s="102"/>
      <c r="K466" s="60">
        <f t="shared" si="21"/>
        <v>0</v>
      </c>
      <c r="L466" s="60">
        <f t="shared" si="22"/>
        <v>0</v>
      </c>
      <c r="M466" s="69">
        <f t="shared" si="23"/>
        <v>0</v>
      </c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  <c r="BW466" s="78"/>
      <c r="BX466" s="78"/>
      <c r="BY466" s="78"/>
      <c r="BZ466" s="78"/>
      <c r="CA466" s="78"/>
      <c r="CB466" s="78"/>
      <c r="CC466" s="78"/>
      <c r="CD466" s="78"/>
      <c r="CE466" s="78"/>
      <c r="CF466" s="78"/>
      <c r="CG466" s="78"/>
      <c r="CH466" s="78"/>
      <c r="CI466" s="78"/>
      <c r="CJ466" s="78"/>
      <c r="CK466" s="78"/>
      <c r="CL466" s="78"/>
      <c r="CM466" s="78"/>
      <c r="CN466" s="78"/>
      <c r="CO466" s="78"/>
      <c r="CP466" s="78"/>
      <c r="CQ466" s="78"/>
      <c r="CR466" s="78"/>
      <c r="CS466" s="78"/>
      <c r="CT466" s="78"/>
      <c r="CU466" s="78"/>
      <c r="CV466" s="78"/>
      <c r="CW466" s="78"/>
      <c r="CX466" s="78"/>
      <c r="CY466" s="78"/>
      <c r="CZ466" s="78"/>
      <c r="DA466" s="78"/>
      <c r="DB466" s="78"/>
      <c r="DC466" s="78"/>
      <c r="DD466" s="78"/>
      <c r="DE466" s="78"/>
      <c r="DF466" s="78"/>
      <c r="DG466" s="78"/>
      <c r="DH466" s="78"/>
      <c r="DI466" s="78"/>
      <c r="DJ466" s="78"/>
      <c r="DK466" s="78"/>
      <c r="DL466" s="78"/>
      <c r="DM466" s="78"/>
      <c r="DN466" s="78"/>
      <c r="DO466" s="78"/>
      <c r="DP466" s="78"/>
    </row>
    <row r="467" spans="1:120" hidden="1" outlineLevel="2">
      <c r="A467" s="29"/>
      <c r="B467" s="81" t="s">
        <v>286</v>
      </c>
      <c r="C467" s="36"/>
      <c r="D467" s="36"/>
      <c r="E467" s="70">
        <v>12407111001</v>
      </c>
      <c r="F467" s="59" t="s">
        <v>368</v>
      </c>
      <c r="G467" s="71"/>
      <c r="H467" s="32" t="s">
        <v>660</v>
      </c>
      <c r="I467" s="32">
        <v>1</v>
      </c>
      <c r="J467" s="97">
        <v>4.4570723999999995</v>
      </c>
      <c r="K467" s="60">
        <f t="shared" si="21"/>
        <v>334.28042999999997</v>
      </c>
      <c r="L467" s="60">
        <f t="shared" si="22"/>
        <v>183.85423649999998</v>
      </c>
      <c r="M467" s="69">
        <f t="shared" si="23"/>
        <v>0</v>
      </c>
    </row>
    <row r="468" spans="1:120" s="79" customFormat="1" hidden="1" outlineLevel="2">
      <c r="A468" s="29"/>
      <c r="B468" s="30" t="s">
        <v>286</v>
      </c>
      <c r="C468" s="36"/>
      <c r="D468" s="36"/>
      <c r="E468" s="73"/>
      <c r="F468" s="59"/>
      <c r="G468" s="107"/>
      <c r="H468" s="32"/>
      <c r="I468" s="32"/>
      <c r="J468" s="102"/>
      <c r="K468" s="60">
        <f t="shared" si="21"/>
        <v>0</v>
      </c>
      <c r="L468" s="60">
        <f t="shared" si="22"/>
        <v>0</v>
      </c>
      <c r="M468" s="69">
        <f t="shared" si="23"/>
        <v>0</v>
      </c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  <c r="BW468" s="78"/>
      <c r="BX468" s="78"/>
      <c r="BY468" s="78"/>
      <c r="BZ468" s="78"/>
      <c r="CA468" s="78"/>
      <c r="CB468" s="78"/>
      <c r="CC468" s="78"/>
      <c r="CD468" s="78"/>
      <c r="CE468" s="78"/>
      <c r="CF468" s="78"/>
      <c r="CG468" s="78"/>
      <c r="CH468" s="78"/>
      <c r="CI468" s="78"/>
      <c r="CJ468" s="78"/>
      <c r="CK468" s="78"/>
      <c r="CL468" s="78"/>
      <c r="CM468" s="78"/>
      <c r="CN468" s="78"/>
      <c r="CO468" s="78"/>
      <c r="CP468" s="78"/>
      <c r="CQ468" s="78"/>
      <c r="CR468" s="78"/>
      <c r="CS468" s="78"/>
      <c r="CT468" s="78"/>
      <c r="CU468" s="78"/>
      <c r="CV468" s="78"/>
      <c r="CW468" s="78"/>
      <c r="CX468" s="78"/>
      <c r="CY468" s="78"/>
      <c r="CZ468" s="78"/>
      <c r="DA468" s="78"/>
      <c r="DB468" s="78"/>
      <c r="DC468" s="78"/>
      <c r="DD468" s="78"/>
      <c r="DE468" s="78"/>
      <c r="DF468" s="78"/>
      <c r="DG468" s="78"/>
      <c r="DH468" s="78"/>
      <c r="DI468" s="78"/>
      <c r="DJ468" s="78"/>
      <c r="DK468" s="78"/>
      <c r="DL468" s="78"/>
      <c r="DM468" s="78"/>
      <c r="DN468" s="78"/>
      <c r="DO468" s="78"/>
      <c r="DP468" s="78"/>
    </row>
    <row r="469" spans="1:120" s="64" customFormat="1" hidden="1" outlineLevel="2">
      <c r="A469" s="105"/>
      <c r="B469" s="65" t="s">
        <v>286</v>
      </c>
      <c r="C469" s="65" t="s">
        <v>283</v>
      </c>
      <c r="D469" s="65">
        <v>12406011001</v>
      </c>
      <c r="E469" s="132">
        <v>12406011003</v>
      </c>
      <c r="F469" s="67" t="s">
        <v>712</v>
      </c>
      <c r="G469" s="68"/>
      <c r="H469" s="86" t="s">
        <v>660</v>
      </c>
      <c r="I469" s="86">
        <v>10</v>
      </c>
      <c r="J469" s="95">
        <v>4.4696629999999997</v>
      </c>
      <c r="K469" s="60">
        <f t="shared" si="21"/>
        <v>335.22472499999998</v>
      </c>
      <c r="L469" s="60">
        <f t="shared" si="22"/>
        <v>184.37359874999999</v>
      </c>
      <c r="M469" s="69">
        <f t="shared" si="23"/>
        <v>0</v>
      </c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3"/>
      <c r="CH469" s="63"/>
      <c r="CI469" s="63"/>
      <c r="CJ469" s="63"/>
      <c r="CK469" s="63"/>
      <c r="CL469" s="63"/>
      <c r="CM469" s="63"/>
      <c r="CN469" s="63"/>
      <c r="CO469" s="63"/>
      <c r="CP469" s="63"/>
      <c r="CQ469" s="63"/>
      <c r="CR469" s="63"/>
      <c r="CS469" s="63"/>
      <c r="CT469" s="63"/>
      <c r="CU469" s="63"/>
      <c r="CV469" s="63"/>
      <c r="CW469" s="63"/>
      <c r="CX469" s="63"/>
      <c r="CY469" s="63"/>
      <c r="CZ469" s="63"/>
      <c r="DA469" s="63"/>
      <c r="DB469" s="63"/>
      <c r="DC469" s="63"/>
      <c r="DD469" s="63"/>
      <c r="DE469" s="63"/>
      <c r="DF469" s="63"/>
      <c r="DG469" s="63"/>
      <c r="DH469" s="63"/>
      <c r="DI469" s="63"/>
      <c r="DJ469" s="63"/>
      <c r="DK469" s="63"/>
      <c r="DL469" s="63"/>
      <c r="DM469" s="63"/>
      <c r="DN469" s="63"/>
      <c r="DO469" s="63"/>
      <c r="DP469" s="63"/>
    </row>
    <row r="470" spans="1:120" s="79" customFormat="1" hidden="1" outlineLevel="2">
      <c r="A470" s="29"/>
      <c r="B470" s="30" t="s">
        <v>286</v>
      </c>
      <c r="C470" s="32"/>
      <c r="D470" s="32"/>
      <c r="E470" s="99"/>
      <c r="F470" s="87"/>
      <c r="G470" s="107"/>
      <c r="H470" s="32"/>
      <c r="I470" s="32"/>
      <c r="J470" s="102"/>
      <c r="K470" s="60">
        <f t="shared" si="21"/>
        <v>0</v>
      </c>
      <c r="L470" s="60">
        <f t="shared" si="22"/>
        <v>0</v>
      </c>
      <c r="M470" s="69">
        <f t="shared" si="23"/>
        <v>0</v>
      </c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  <c r="BW470" s="78"/>
      <c r="BX470" s="78"/>
      <c r="BY470" s="78"/>
      <c r="BZ470" s="78"/>
      <c r="CA470" s="78"/>
      <c r="CB470" s="78"/>
      <c r="CC470" s="78"/>
      <c r="CD470" s="78"/>
      <c r="CE470" s="78"/>
      <c r="CF470" s="78"/>
      <c r="CG470" s="78"/>
      <c r="CH470" s="78"/>
      <c r="CI470" s="78"/>
      <c r="CJ470" s="78"/>
      <c r="CK470" s="78"/>
      <c r="CL470" s="78"/>
      <c r="CM470" s="78"/>
      <c r="CN470" s="78"/>
      <c r="CO470" s="78"/>
      <c r="CP470" s="78"/>
      <c r="CQ470" s="78"/>
      <c r="CR470" s="78"/>
      <c r="CS470" s="78"/>
      <c r="CT470" s="78"/>
      <c r="CU470" s="78"/>
      <c r="CV470" s="78"/>
      <c r="CW470" s="78"/>
      <c r="CX470" s="78"/>
      <c r="CY470" s="78"/>
      <c r="CZ470" s="78"/>
      <c r="DA470" s="78"/>
      <c r="DB470" s="78"/>
      <c r="DC470" s="78"/>
      <c r="DD470" s="78"/>
      <c r="DE470" s="78"/>
      <c r="DF470" s="78"/>
      <c r="DG470" s="78"/>
      <c r="DH470" s="78"/>
      <c r="DI470" s="78"/>
      <c r="DJ470" s="78"/>
      <c r="DK470" s="78"/>
      <c r="DL470" s="78"/>
      <c r="DM470" s="78"/>
      <c r="DN470" s="78"/>
      <c r="DO470" s="78"/>
      <c r="DP470" s="78"/>
    </row>
    <row r="471" spans="1:120" s="64" customFormat="1" hidden="1" outlineLevel="2">
      <c r="A471" s="105"/>
      <c r="B471" s="65" t="s">
        <v>286</v>
      </c>
      <c r="C471" s="65" t="s">
        <v>283</v>
      </c>
      <c r="D471" s="65"/>
      <c r="E471" s="66">
        <v>12407271001</v>
      </c>
      <c r="F471" s="67" t="s">
        <v>369</v>
      </c>
      <c r="G471" s="68"/>
      <c r="H471" s="86" t="s">
        <v>660</v>
      </c>
      <c r="I471" s="86">
        <v>1</v>
      </c>
      <c r="J471" s="95">
        <v>25.307105999999997</v>
      </c>
      <c r="K471" s="60">
        <f t="shared" si="21"/>
        <v>1898.0329499999998</v>
      </c>
      <c r="L471" s="60">
        <f t="shared" si="22"/>
        <v>1043.9181224999998</v>
      </c>
      <c r="M471" s="69">
        <f t="shared" si="23"/>
        <v>0</v>
      </c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  <c r="CE471" s="63"/>
      <c r="CF471" s="63"/>
      <c r="CG471" s="63"/>
      <c r="CH471" s="63"/>
      <c r="CI471" s="63"/>
      <c r="CJ471" s="63"/>
      <c r="CK471" s="63"/>
      <c r="CL471" s="63"/>
      <c r="CM471" s="63"/>
      <c r="CN471" s="63"/>
      <c r="CO471" s="63"/>
      <c r="CP471" s="63"/>
      <c r="CQ471" s="63"/>
      <c r="CR471" s="63"/>
      <c r="CS471" s="63"/>
      <c r="CT471" s="63"/>
      <c r="CU471" s="63"/>
      <c r="CV471" s="63"/>
      <c r="CW471" s="63"/>
      <c r="CX471" s="63"/>
      <c r="CY471" s="63"/>
      <c r="CZ471" s="63"/>
      <c r="DA471" s="63"/>
      <c r="DB471" s="63"/>
      <c r="DC471" s="63"/>
      <c r="DD471" s="63"/>
      <c r="DE471" s="63"/>
      <c r="DF471" s="63"/>
      <c r="DG471" s="63"/>
      <c r="DH471" s="63"/>
      <c r="DI471" s="63"/>
      <c r="DJ471" s="63"/>
      <c r="DK471" s="63"/>
      <c r="DL471" s="63"/>
      <c r="DM471" s="63"/>
      <c r="DN471" s="63"/>
      <c r="DO471" s="63"/>
      <c r="DP471" s="63"/>
    </row>
    <row r="472" spans="1:120" s="64" customFormat="1" hidden="1" outlineLevel="2">
      <c r="A472" s="105"/>
      <c r="B472" s="65" t="s">
        <v>286</v>
      </c>
      <c r="C472" s="65" t="s">
        <v>283</v>
      </c>
      <c r="D472" s="65"/>
      <c r="E472" s="66">
        <v>12407371001</v>
      </c>
      <c r="F472" s="67" t="s">
        <v>370</v>
      </c>
      <c r="G472" s="68"/>
      <c r="H472" s="86" t="s">
        <v>660</v>
      </c>
      <c r="I472" s="86">
        <v>1</v>
      </c>
      <c r="J472" s="95">
        <v>25.307105999999997</v>
      </c>
      <c r="K472" s="60">
        <f t="shared" si="21"/>
        <v>1898.0329499999998</v>
      </c>
      <c r="L472" s="60">
        <f t="shared" si="22"/>
        <v>1043.9181224999998</v>
      </c>
      <c r="M472" s="69">
        <f t="shared" si="23"/>
        <v>0</v>
      </c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  <c r="CE472" s="63"/>
      <c r="CF472" s="63"/>
      <c r="CG472" s="63"/>
      <c r="CH472" s="63"/>
      <c r="CI472" s="63"/>
      <c r="CJ472" s="63"/>
      <c r="CK472" s="63"/>
      <c r="CL472" s="63"/>
      <c r="CM472" s="63"/>
      <c r="CN472" s="63"/>
      <c r="CO472" s="63"/>
      <c r="CP472" s="63"/>
      <c r="CQ472" s="63"/>
      <c r="CR472" s="63"/>
      <c r="CS472" s="63"/>
      <c r="CT472" s="63"/>
      <c r="CU472" s="63"/>
      <c r="CV472" s="63"/>
      <c r="CW472" s="63"/>
      <c r="CX472" s="63"/>
      <c r="CY472" s="63"/>
      <c r="CZ472" s="63"/>
      <c r="DA472" s="63"/>
      <c r="DB472" s="63"/>
      <c r="DC472" s="63"/>
      <c r="DD472" s="63"/>
      <c r="DE472" s="63"/>
      <c r="DF472" s="63"/>
      <c r="DG472" s="63"/>
      <c r="DH472" s="63"/>
      <c r="DI472" s="63"/>
      <c r="DJ472" s="63"/>
      <c r="DK472" s="63"/>
      <c r="DL472" s="63"/>
      <c r="DM472" s="63"/>
      <c r="DN472" s="63"/>
      <c r="DO472" s="63"/>
      <c r="DP472" s="63"/>
    </row>
    <row r="473" spans="1:120" s="79" customFormat="1" hidden="1" outlineLevel="2">
      <c r="A473" s="29"/>
      <c r="B473" s="30" t="s">
        <v>286</v>
      </c>
      <c r="C473" s="36"/>
      <c r="D473" s="36"/>
      <c r="E473" s="82"/>
      <c r="F473" s="59"/>
      <c r="G473" s="107"/>
      <c r="H473" s="32"/>
      <c r="I473" s="32"/>
      <c r="J473" s="102"/>
      <c r="K473" s="60">
        <f t="shared" si="21"/>
        <v>0</v>
      </c>
      <c r="L473" s="60">
        <f t="shared" si="22"/>
        <v>0</v>
      </c>
      <c r="M473" s="69">
        <f t="shared" si="23"/>
        <v>0</v>
      </c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  <c r="BW473" s="78"/>
      <c r="BX473" s="78"/>
      <c r="BY473" s="78"/>
      <c r="BZ473" s="78"/>
      <c r="CA473" s="78"/>
      <c r="CB473" s="78"/>
      <c r="CC473" s="78"/>
      <c r="CD473" s="78"/>
      <c r="CE473" s="78"/>
      <c r="CF473" s="78"/>
      <c r="CG473" s="78"/>
      <c r="CH473" s="78"/>
      <c r="CI473" s="78"/>
      <c r="CJ473" s="78"/>
      <c r="CK473" s="78"/>
      <c r="CL473" s="78"/>
      <c r="CM473" s="78"/>
      <c r="CN473" s="78"/>
      <c r="CO473" s="78"/>
      <c r="CP473" s="78"/>
      <c r="CQ473" s="78"/>
      <c r="CR473" s="78"/>
      <c r="CS473" s="78"/>
      <c r="CT473" s="78"/>
      <c r="CU473" s="78"/>
      <c r="CV473" s="78"/>
      <c r="CW473" s="78"/>
      <c r="CX473" s="78"/>
      <c r="CY473" s="78"/>
      <c r="CZ473" s="78"/>
      <c r="DA473" s="78"/>
      <c r="DB473" s="78"/>
      <c r="DC473" s="78"/>
      <c r="DD473" s="78"/>
      <c r="DE473" s="78"/>
      <c r="DF473" s="78"/>
      <c r="DG473" s="78"/>
      <c r="DH473" s="78"/>
      <c r="DI473" s="78"/>
      <c r="DJ473" s="78"/>
      <c r="DK473" s="78"/>
      <c r="DL473" s="78"/>
      <c r="DM473" s="78"/>
      <c r="DN473" s="78"/>
      <c r="DO473" s="78"/>
      <c r="DP473" s="78"/>
    </row>
    <row r="474" spans="1:120" hidden="1" outlineLevel="2">
      <c r="A474" s="142"/>
      <c r="B474" s="36" t="s">
        <v>286</v>
      </c>
      <c r="C474" s="143"/>
      <c r="D474" s="98">
        <v>12663221401</v>
      </c>
      <c r="E474" s="70">
        <v>11777011001</v>
      </c>
      <c r="F474" s="141" t="s">
        <v>821</v>
      </c>
      <c r="G474" s="71"/>
      <c r="H474" s="32" t="s">
        <v>660</v>
      </c>
      <c r="I474" s="32">
        <v>1</v>
      </c>
      <c r="J474" s="97">
        <v>46.459313999999992</v>
      </c>
      <c r="K474" s="60">
        <f t="shared" si="21"/>
        <v>3484.4485499999996</v>
      </c>
      <c r="L474" s="60">
        <f t="shared" si="22"/>
        <v>1916.4467024999997</v>
      </c>
      <c r="M474" s="69">
        <f t="shared" si="23"/>
        <v>0</v>
      </c>
    </row>
    <row r="475" spans="1:120" hidden="1" outlineLevel="2">
      <c r="A475" s="142"/>
      <c r="B475" s="36" t="s">
        <v>286</v>
      </c>
      <c r="C475" s="143"/>
      <c r="D475" s="98">
        <v>12663321401</v>
      </c>
      <c r="E475" s="70">
        <v>11777021001</v>
      </c>
      <c r="F475" s="141" t="s">
        <v>822</v>
      </c>
      <c r="G475" s="71"/>
      <c r="H475" s="32" t="s">
        <v>660</v>
      </c>
      <c r="I475" s="32">
        <v>1</v>
      </c>
      <c r="J475" s="97">
        <v>46.459313999999992</v>
      </c>
      <c r="K475" s="60">
        <f t="shared" si="21"/>
        <v>3484.4485499999996</v>
      </c>
      <c r="L475" s="60">
        <f t="shared" si="22"/>
        <v>1916.4467024999997</v>
      </c>
      <c r="M475" s="69">
        <f t="shared" si="23"/>
        <v>0</v>
      </c>
    </row>
    <row r="476" spans="1:120" hidden="1" outlineLevel="2">
      <c r="A476" s="142"/>
      <c r="B476" s="36" t="s">
        <v>286</v>
      </c>
      <c r="C476" s="143"/>
      <c r="D476" s="98">
        <v>12663421401</v>
      </c>
      <c r="E476" s="70">
        <v>11777031001</v>
      </c>
      <c r="F476" s="141" t="s">
        <v>823</v>
      </c>
      <c r="G476" s="71"/>
      <c r="H476" s="32" t="s">
        <v>660</v>
      </c>
      <c r="I476" s="32">
        <v>1</v>
      </c>
      <c r="J476" s="97">
        <v>46.459313999999992</v>
      </c>
      <c r="K476" s="60">
        <f t="shared" si="21"/>
        <v>3484.4485499999996</v>
      </c>
      <c r="L476" s="60">
        <f t="shared" si="22"/>
        <v>1916.4467024999997</v>
      </c>
      <c r="M476" s="69">
        <f t="shared" si="23"/>
        <v>0</v>
      </c>
    </row>
    <row r="477" spans="1:120" s="79" customFormat="1" hidden="1" outlineLevel="2">
      <c r="A477" s="29"/>
      <c r="B477" s="30" t="s">
        <v>286</v>
      </c>
      <c r="C477" s="36"/>
      <c r="D477" s="36"/>
      <c r="E477" s="73"/>
      <c r="F477" s="59"/>
      <c r="G477" s="107"/>
      <c r="H477" s="32"/>
      <c r="I477" s="32"/>
      <c r="J477" s="102"/>
      <c r="K477" s="60">
        <f t="shared" si="21"/>
        <v>0</v>
      </c>
      <c r="L477" s="60">
        <f t="shared" si="22"/>
        <v>0</v>
      </c>
      <c r="M477" s="69">
        <f t="shared" si="23"/>
        <v>0</v>
      </c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  <c r="BW477" s="78"/>
      <c r="BX477" s="78"/>
      <c r="BY477" s="78"/>
      <c r="BZ477" s="78"/>
      <c r="CA477" s="78"/>
      <c r="CB477" s="78"/>
      <c r="CC477" s="78"/>
      <c r="CD477" s="78"/>
      <c r="CE477" s="78"/>
      <c r="CF477" s="78"/>
      <c r="CG477" s="78"/>
      <c r="CH477" s="78"/>
      <c r="CI477" s="78"/>
      <c r="CJ477" s="78"/>
      <c r="CK477" s="78"/>
      <c r="CL477" s="78"/>
      <c r="CM477" s="78"/>
      <c r="CN477" s="78"/>
      <c r="CO477" s="78"/>
      <c r="CP477" s="78"/>
      <c r="CQ477" s="78"/>
      <c r="CR477" s="78"/>
      <c r="CS477" s="78"/>
      <c r="CT477" s="78"/>
      <c r="CU477" s="78"/>
      <c r="CV477" s="78"/>
      <c r="CW477" s="78"/>
      <c r="CX477" s="78"/>
      <c r="CY477" s="78"/>
      <c r="CZ477" s="78"/>
      <c r="DA477" s="78"/>
      <c r="DB477" s="78"/>
      <c r="DC477" s="78"/>
      <c r="DD477" s="78"/>
      <c r="DE477" s="78"/>
      <c r="DF477" s="78"/>
      <c r="DG477" s="78"/>
      <c r="DH477" s="78"/>
      <c r="DI477" s="78"/>
      <c r="DJ477" s="78"/>
      <c r="DK477" s="78"/>
      <c r="DL477" s="78"/>
      <c r="DM477" s="78"/>
      <c r="DN477" s="78"/>
      <c r="DO477" s="78"/>
      <c r="DP477" s="78"/>
    </row>
    <row r="478" spans="1:120" hidden="1" outlineLevel="2">
      <c r="A478" s="110"/>
      <c r="B478" s="36" t="s">
        <v>286</v>
      </c>
      <c r="C478" s="36"/>
      <c r="D478" s="36"/>
      <c r="E478" s="70">
        <v>12409211401</v>
      </c>
      <c r="F478" s="59" t="s">
        <v>170</v>
      </c>
      <c r="G478" s="71"/>
      <c r="H478" s="32" t="s">
        <v>660</v>
      </c>
      <c r="I478" s="32">
        <v>5</v>
      </c>
      <c r="J478" s="97">
        <v>28.945789399999992</v>
      </c>
      <c r="K478" s="60">
        <f t="shared" si="21"/>
        <v>2170.9342049999996</v>
      </c>
      <c r="L478" s="60">
        <f t="shared" si="22"/>
        <v>1194.0138127499997</v>
      </c>
      <c r="M478" s="69">
        <f t="shared" si="23"/>
        <v>0</v>
      </c>
    </row>
    <row r="479" spans="1:120" s="79" customFormat="1" hidden="1" outlineLevel="2">
      <c r="A479" s="29"/>
      <c r="B479" s="30" t="s">
        <v>286</v>
      </c>
      <c r="C479" s="32"/>
      <c r="D479" s="32"/>
      <c r="E479" s="108"/>
      <c r="F479" s="87"/>
      <c r="G479" s="107"/>
      <c r="H479" s="32"/>
      <c r="I479" s="32"/>
      <c r="J479" s="102"/>
      <c r="K479" s="60">
        <f t="shared" si="21"/>
        <v>0</v>
      </c>
      <c r="L479" s="60">
        <f t="shared" si="22"/>
        <v>0</v>
      </c>
      <c r="M479" s="69">
        <f t="shared" si="23"/>
        <v>0</v>
      </c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  <c r="BW479" s="78"/>
      <c r="BX479" s="78"/>
      <c r="BY479" s="78"/>
      <c r="BZ479" s="78"/>
      <c r="CA479" s="78"/>
      <c r="CB479" s="78"/>
      <c r="CC479" s="78"/>
      <c r="CD479" s="78"/>
      <c r="CE479" s="78"/>
      <c r="CF479" s="78"/>
      <c r="CG479" s="78"/>
      <c r="CH479" s="78"/>
      <c r="CI479" s="78"/>
      <c r="CJ479" s="78"/>
      <c r="CK479" s="78"/>
      <c r="CL479" s="78"/>
      <c r="CM479" s="78"/>
      <c r="CN479" s="78"/>
      <c r="CO479" s="78"/>
      <c r="CP479" s="78"/>
      <c r="CQ479" s="78"/>
      <c r="CR479" s="78"/>
      <c r="CS479" s="78"/>
      <c r="CT479" s="78"/>
      <c r="CU479" s="78"/>
      <c r="CV479" s="78"/>
      <c r="CW479" s="78"/>
      <c r="CX479" s="78"/>
      <c r="CY479" s="78"/>
      <c r="CZ479" s="78"/>
      <c r="DA479" s="78"/>
      <c r="DB479" s="78"/>
      <c r="DC479" s="78"/>
      <c r="DD479" s="78"/>
      <c r="DE479" s="78"/>
      <c r="DF479" s="78"/>
      <c r="DG479" s="78"/>
      <c r="DH479" s="78"/>
      <c r="DI479" s="78"/>
      <c r="DJ479" s="78"/>
      <c r="DK479" s="78"/>
      <c r="DL479" s="78"/>
      <c r="DM479" s="78"/>
      <c r="DN479" s="78"/>
      <c r="DO479" s="78"/>
      <c r="DP479" s="78"/>
    </row>
    <row r="480" spans="1:120" hidden="1" outlineLevel="2">
      <c r="A480" s="29"/>
      <c r="B480" s="81" t="s">
        <v>286</v>
      </c>
      <c r="C480" s="36"/>
      <c r="D480" s="36"/>
      <c r="E480" s="70">
        <v>12613131001</v>
      </c>
      <c r="F480" s="59" t="s">
        <v>93</v>
      </c>
      <c r="G480" s="71"/>
      <c r="H480" s="32" t="s">
        <v>660</v>
      </c>
      <c r="I480" s="32">
        <v>10</v>
      </c>
      <c r="J480" s="97">
        <v>11.079727999999999</v>
      </c>
      <c r="K480" s="60">
        <f t="shared" si="21"/>
        <v>830.9796</v>
      </c>
      <c r="L480" s="60">
        <f t="shared" si="22"/>
        <v>457.03877999999997</v>
      </c>
      <c r="M480" s="69">
        <f t="shared" si="23"/>
        <v>0</v>
      </c>
    </row>
    <row r="481" spans="1:120" s="79" customFormat="1" hidden="1" outlineLevel="2">
      <c r="A481" s="29"/>
      <c r="B481" s="30" t="s">
        <v>286</v>
      </c>
      <c r="C481" s="36"/>
      <c r="D481" s="36"/>
      <c r="E481" s="82"/>
      <c r="F481" s="59"/>
      <c r="G481" s="107"/>
      <c r="H481" s="32"/>
      <c r="I481" s="32"/>
      <c r="J481" s="102"/>
      <c r="K481" s="60">
        <f t="shared" si="21"/>
        <v>0</v>
      </c>
      <c r="L481" s="60">
        <f t="shared" si="22"/>
        <v>0</v>
      </c>
      <c r="M481" s="69">
        <f t="shared" si="23"/>
        <v>0</v>
      </c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  <c r="BW481" s="78"/>
      <c r="BX481" s="78"/>
      <c r="BY481" s="78"/>
      <c r="BZ481" s="78"/>
      <c r="CA481" s="78"/>
      <c r="CB481" s="78"/>
      <c r="CC481" s="78"/>
      <c r="CD481" s="78"/>
      <c r="CE481" s="78"/>
      <c r="CF481" s="78"/>
      <c r="CG481" s="78"/>
      <c r="CH481" s="78"/>
      <c r="CI481" s="78"/>
      <c r="CJ481" s="78"/>
      <c r="CK481" s="78"/>
      <c r="CL481" s="78"/>
      <c r="CM481" s="78"/>
      <c r="CN481" s="78"/>
      <c r="CO481" s="78"/>
      <c r="CP481" s="78"/>
      <c r="CQ481" s="78"/>
      <c r="CR481" s="78"/>
      <c r="CS481" s="78"/>
      <c r="CT481" s="78"/>
      <c r="CU481" s="78"/>
      <c r="CV481" s="78"/>
      <c r="CW481" s="78"/>
      <c r="CX481" s="78"/>
      <c r="CY481" s="78"/>
      <c r="CZ481" s="78"/>
      <c r="DA481" s="78"/>
      <c r="DB481" s="78"/>
      <c r="DC481" s="78"/>
      <c r="DD481" s="78"/>
      <c r="DE481" s="78"/>
      <c r="DF481" s="78"/>
      <c r="DG481" s="78"/>
      <c r="DH481" s="78"/>
      <c r="DI481" s="78"/>
      <c r="DJ481" s="78"/>
      <c r="DK481" s="78"/>
      <c r="DL481" s="78"/>
      <c r="DM481" s="78"/>
      <c r="DN481" s="78"/>
      <c r="DO481" s="78"/>
      <c r="DP481" s="78"/>
    </row>
    <row r="482" spans="1:120" hidden="1" outlineLevel="2">
      <c r="A482" s="29"/>
      <c r="B482" s="81" t="s">
        <v>286</v>
      </c>
      <c r="C482" s="36"/>
      <c r="D482" s="36">
        <v>232021</v>
      </c>
      <c r="E482" s="70">
        <v>11102021001</v>
      </c>
      <c r="F482" s="141" t="s">
        <v>643</v>
      </c>
      <c r="G482" s="71"/>
      <c r="H482" s="32" t="s">
        <v>660</v>
      </c>
      <c r="I482" s="32">
        <v>1</v>
      </c>
      <c r="J482" s="97">
        <v>79.106739799999986</v>
      </c>
      <c r="K482" s="60">
        <f t="shared" si="21"/>
        <v>5933.0054849999988</v>
      </c>
      <c r="L482" s="60">
        <f t="shared" si="22"/>
        <v>3263.1530167499991</v>
      </c>
      <c r="M482" s="69">
        <f t="shared" si="23"/>
        <v>0</v>
      </c>
    </row>
    <row r="483" spans="1:120" s="64" customFormat="1" hidden="1" outlineLevel="2">
      <c r="A483" s="105"/>
      <c r="B483" s="65" t="s">
        <v>286</v>
      </c>
      <c r="C483" s="65" t="s">
        <v>283</v>
      </c>
      <c r="D483" s="65">
        <v>232031</v>
      </c>
      <c r="E483" s="66">
        <v>11102041001</v>
      </c>
      <c r="F483" s="148" t="s">
        <v>644</v>
      </c>
      <c r="G483" s="68"/>
      <c r="H483" s="86" t="s">
        <v>660</v>
      </c>
      <c r="I483" s="86">
        <v>1</v>
      </c>
      <c r="J483" s="95">
        <v>102.58820879999999</v>
      </c>
      <c r="K483" s="60">
        <f t="shared" si="21"/>
        <v>7694.1156599999995</v>
      </c>
      <c r="L483" s="60">
        <f t="shared" si="22"/>
        <v>4231.7636129999992</v>
      </c>
      <c r="M483" s="69">
        <f t="shared" si="23"/>
        <v>0</v>
      </c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  <c r="CE483" s="63"/>
      <c r="CF483" s="63"/>
      <c r="CG483" s="63"/>
      <c r="CH483" s="63"/>
      <c r="CI483" s="63"/>
      <c r="CJ483" s="63"/>
      <c r="CK483" s="63"/>
      <c r="CL483" s="63"/>
      <c r="CM483" s="63"/>
      <c r="CN483" s="63"/>
      <c r="CO483" s="63"/>
      <c r="CP483" s="63"/>
      <c r="CQ483" s="63"/>
      <c r="CR483" s="63"/>
      <c r="CS483" s="63"/>
      <c r="CT483" s="63"/>
      <c r="CU483" s="63"/>
      <c r="CV483" s="63"/>
      <c r="CW483" s="63"/>
      <c r="CX483" s="63"/>
      <c r="CY483" s="63"/>
      <c r="CZ483" s="63"/>
      <c r="DA483" s="63"/>
      <c r="DB483" s="63"/>
      <c r="DC483" s="63"/>
      <c r="DD483" s="63"/>
      <c r="DE483" s="63"/>
      <c r="DF483" s="63"/>
      <c r="DG483" s="63"/>
      <c r="DH483" s="63"/>
      <c r="DI483" s="63"/>
      <c r="DJ483" s="63"/>
      <c r="DK483" s="63"/>
      <c r="DL483" s="63"/>
      <c r="DM483" s="63"/>
      <c r="DN483" s="63"/>
      <c r="DO483" s="63"/>
      <c r="DP483" s="63"/>
    </row>
    <row r="484" spans="1:120" s="64" customFormat="1" hidden="1" outlineLevel="2">
      <c r="A484" s="105"/>
      <c r="B484" s="65" t="s">
        <v>286</v>
      </c>
      <c r="C484" s="65" t="s">
        <v>283</v>
      </c>
      <c r="D484" s="65">
        <v>232041</v>
      </c>
      <c r="E484" s="66">
        <v>11102061001</v>
      </c>
      <c r="F484" s="148" t="s">
        <v>645</v>
      </c>
      <c r="G484" s="68"/>
      <c r="H484" s="86" t="s">
        <v>660</v>
      </c>
      <c r="I484" s="86">
        <v>1</v>
      </c>
      <c r="J484" s="95">
        <v>117.36957319999999</v>
      </c>
      <c r="K484" s="60">
        <f t="shared" si="21"/>
        <v>8802.7179899999992</v>
      </c>
      <c r="L484" s="60">
        <f t="shared" si="22"/>
        <v>4841.4948944999996</v>
      </c>
      <c r="M484" s="69">
        <f t="shared" si="23"/>
        <v>0</v>
      </c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3"/>
      <c r="CH484" s="63"/>
      <c r="CI484" s="63"/>
      <c r="CJ484" s="63"/>
      <c r="CK484" s="63"/>
      <c r="CL484" s="63"/>
      <c r="CM484" s="63"/>
      <c r="CN484" s="63"/>
      <c r="CO484" s="63"/>
      <c r="CP484" s="63"/>
      <c r="CQ484" s="63"/>
      <c r="CR484" s="63"/>
      <c r="CS484" s="63"/>
      <c r="CT484" s="63"/>
      <c r="CU484" s="63"/>
      <c r="CV484" s="63"/>
      <c r="CW484" s="63"/>
      <c r="CX484" s="63"/>
      <c r="CY484" s="63"/>
      <c r="CZ484" s="63"/>
      <c r="DA484" s="63"/>
      <c r="DB484" s="63"/>
      <c r="DC484" s="63"/>
      <c r="DD484" s="63"/>
      <c r="DE484" s="63"/>
      <c r="DF484" s="63"/>
      <c r="DG484" s="63"/>
      <c r="DH484" s="63"/>
      <c r="DI484" s="63"/>
      <c r="DJ484" s="63"/>
      <c r="DK484" s="63"/>
      <c r="DL484" s="63"/>
      <c r="DM484" s="63"/>
      <c r="DN484" s="63"/>
      <c r="DO484" s="63"/>
      <c r="DP484" s="63"/>
    </row>
    <row r="485" spans="1:120" s="64" customFormat="1" hidden="1" outlineLevel="2">
      <c r="A485" s="105"/>
      <c r="B485" s="65" t="s">
        <v>286</v>
      </c>
      <c r="C485" s="65" t="s">
        <v>283</v>
      </c>
      <c r="D485" s="65">
        <v>232051</v>
      </c>
      <c r="E485" s="66">
        <v>11102071001</v>
      </c>
      <c r="F485" s="148" t="s">
        <v>646</v>
      </c>
      <c r="G485" s="68"/>
      <c r="H485" s="86" t="s">
        <v>660</v>
      </c>
      <c r="I485" s="86">
        <v>1</v>
      </c>
      <c r="J485" s="95">
        <v>132.20129999999997</v>
      </c>
      <c r="K485" s="60">
        <f t="shared" si="21"/>
        <v>9915.097499999998</v>
      </c>
      <c r="L485" s="60">
        <f t="shared" si="22"/>
        <v>5453.3036249999986</v>
      </c>
      <c r="M485" s="69">
        <f t="shared" si="23"/>
        <v>0</v>
      </c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  <c r="CL485" s="63"/>
      <c r="CM485" s="63"/>
      <c r="CN485" s="63"/>
      <c r="CO485" s="63"/>
      <c r="CP485" s="63"/>
      <c r="CQ485" s="63"/>
      <c r="CR485" s="63"/>
      <c r="CS485" s="63"/>
      <c r="CT485" s="63"/>
      <c r="CU485" s="63"/>
      <c r="CV485" s="63"/>
      <c r="CW485" s="63"/>
      <c r="CX485" s="63"/>
      <c r="CY485" s="63"/>
      <c r="CZ485" s="63"/>
      <c r="DA485" s="63"/>
      <c r="DB485" s="63"/>
      <c r="DC485" s="63"/>
      <c r="DD485" s="63"/>
      <c r="DE485" s="63"/>
      <c r="DF485" s="63"/>
      <c r="DG485" s="63"/>
      <c r="DH485" s="63"/>
      <c r="DI485" s="63"/>
      <c r="DJ485" s="63"/>
      <c r="DK485" s="63"/>
      <c r="DL485" s="63"/>
      <c r="DM485" s="63"/>
      <c r="DN485" s="63"/>
      <c r="DO485" s="63"/>
      <c r="DP485" s="63"/>
    </row>
    <row r="486" spans="1:120" s="64" customFormat="1" hidden="1" outlineLevel="2">
      <c r="A486" s="105"/>
      <c r="B486" s="65" t="s">
        <v>286</v>
      </c>
      <c r="C486" s="65" t="s">
        <v>283</v>
      </c>
      <c r="D486" s="65">
        <v>232061</v>
      </c>
      <c r="E486" s="66">
        <v>11102081001</v>
      </c>
      <c r="F486" s="148" t="s">
        <v>647</v>
      </c>
      <c r="G486" s="68"/>
      <c r="H486" s="86" t="s">
        <v>660</v>
      </c>
      <c r="I486" s="86">
        <v>1</v>
      </c>
      <c r="J486" s="95">
        <v>149.27415359999998</v>
      </c>
      <c r="K486" s="60">
        <f t="shared" si="21"/>
        <v>11195.561519999997</v>
      </c>
      <c r="L486" s="60">
        <f t="shared" si="22"/>
        <v>6157.5588359999983</v>
      </c>
      <c r="M486" s="69">
        <f t="shared" si="23"/>
        <v>0</v>
      </c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  <c r="CL486" s="63"/>
      <c r="CM486" s="63"/>
      <c r="CN486" s="63"/>
      <c r="CO486" s="63"/>
      <c r="CP486" s="63"/>
      <c r="CQ486" s="63"/>
      <c r="CR486" s="63"/>
      <c r="CS486" s="63"/>
      <c r="CT486" s="63"/>
      <c r="CU486" s="63"/>
      <c r="CV486" s="63"/>
      <c r="CW486" s="63"/>
      <c r="CX486" s="63"/>
      <c r="CY486" s="63"/>
      <c r="CZ486" s="63"/>
      <c r="DA486" s="63"/>
      <c r="DB486" s="63"/>
      <c r="DC486" s="63"/>
      <c r="DD486" s="63"/>
      <c r="DE486" s="63"/>
      <c r="DF486" s="63"/>
      <c r="DG486" s="63"/>
      <c r="DH486" s="63"/>
      <c r="DI486" s="63"/>
      <c r="DJ486" s="63"/>
      <c r="DK486" s="63"/>
      <c r="DL486" s="63"/>
      <c r="DM486" s="63"/>
      <c r="DN486" s="63"/>
      <c r="DO486" s="63"/>
      <c r="DP486" s="63"/>
    </row>
    <row r="487" spans="1:120" s="64" customFormat="1" hidden="1" outlineLevel="2">
      <c r="A487" s="105"/>
      <c r="B487" s="65" t="s">
        <v>286</v>
      </c>
      <c r="C487" s="65" t="s">
        <v>283</v>
      </c>
      <c r="D487" s="65">
        <v>232071</v>
      </c>
      <c r="E487" s="66">
        <v>11102091001</v>
      </c>
      <c r="F487" s="148" t="s">
        <v>648</v>
      </c>
      <c r="G487" s="68"/>
      <c r="H487" s="86" t="s">
        <v>660</v>
      </c>
      <c r="I487" s="86">
        <v>1</v>
      </c>
      <c r="J487" s="95">
        <v>163.03567939999999</v>
      </c>
      <c r="K487" s="60">
        <f t="shared" si="21"/>
        <v>12227.675954999999</v>
      </c>
      <c r="L487" s="60">
        <f t="shared" si="22"/>
        <v>6725.2217752499992</v>
      </c>
      <c r="M487" s="69">
        <f t="shared" si="23"/>
        <v>0</v>
      </c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  <c r="CE487" s="63"/>
      <c r="CF487" s="63"/>
      <c r="CG487" s="63"/>
      <c r="CH487" s="63"/>
      <c r="CI487" s="63"/>
      <c r="CJ487" s="63"/>
      <c r="CK487" s="63"/>
      <c r="CL487" s="63"/>
      <c r="CM487" s="63"/>
      <c r="CN487" s="63"/>
      <c r="CO487" s="63"/>
      <c r="CP487" s="63"/>
      <c r="CQ487" s="63"/>
      <c r="CR487" s="63"/>
      <c r="CS487" s="63"/>
      <c r="CT487" s="63"/>
      <c r="CU487" s="63"/>
      <c r="CV487" s="63"/>
      <c r="CW487" s="63"/>
      <c r="CX487" s="63"/>
      <c r="CY487" s="63"/>
      <c r="CZ487" s="63"/>
      <c r="DA487" s="63"/>
      <c r="DB487" s="63"/>
      <c r="DC487" s="63"/>
      <c r="DD487" s="63"/>
      <c r="DE487" s="63"/>
      <c r="DF487" s="63"/>
      <c r="DG487" s="63"/>
      <c r="DH487" s="63"/>
      <c r="DI487" s="63"/>
      <c r="DJ487" s="63"/>
      <c r="DK487" s="63"/>
      <c r="DL487" s="63"/>
      <c r="DM487" s="63"/>
      <c r="DN487" s="63"/>
      <c r="DO487" s="63"/>
      <c r="DP487" s="63"/>
    </row>
    <row r="488" spans="1:120" hidden="1" outlineLevel="2">
      <c r="A488" s="29"/>
      <c r="B488" s="81" t="s">
        <v>286</v>
      </c>
      <c r="C488" s="36"/>
      <c r="D488" s="36">
        <v>232081</v>
      </c>
      <c r="E488" s="70">
        <v>11102121001</v>
      </c>
      <c r="F488" s="141" t="s">
        <v>649</v>
      </c>
      <c r="G488" s="71"/>
      <c r="H488" s="32" t="s">
        <v>660</v>
      </c>
      <c r="I488" s="32">
        <v>1</v>
      </c>
      <c r="J488" s="97">
        <v>178.76133879999995</v>
      </c>
      <c r="K488" s="60">
        <f t="shared" si="21"/>
        <v>13407.100409999995</v>
      </c>
      <c r="L488" s="60">
        <f t="shared" si="22"/>
        <v>7373.905225499997</v>
      </c>
      <c r="M488" s="69">
        <f t="shared" si="23"/>
        <v>0</v>
      </c>
    </row>
    <row r="489" spans="1:120" hidden="1" outlineLevel="2">
      <c r="A489" s="29"/>
      <c r="B489" s="81" t="s">
        <v>286</v>
      </c>
      <c r="C489" s="36"/>
      <c r="D489" s="36">
        <v>232091</v>
      </c>
      <c r="E489" s="70">
        <v>11102141001</v>
      </c>
      <c r="F489" s="141" t="s">
        <v>650</v>
      </c>
      <c r="G489" s="71"/>
      <c r="H489" s="32" t="s">
        <v>660</v>
      </c>
      <c r="I489" s="32">
        <v>1</v>
      </c>
      <c r="J489" s="97">
        <v>193.05166980000001</v>
      </c>
      <c r="K489" s="60">
        <f t="shared" si="21"/>
        <v>14478.875235000001</v>
      </c>
      <c r="L489" s="60">
        <f t="shared" si="22"/>
        <v>7963.3813792500005</v>
      </c>
      <c r="M489" s="69">
        <f t="shared" si="23"/>
        <v>0</v>
      </c>
    </row>
    <row r="490" spans="1:120" hidden="1" outlineLevel="2">
      <c r="A490" s="29"/>
      <c r="B490" s="81" t="s">
        <v>286</v>
      </c>
      <c r="C490" s="36"/>
      <c r="D490" s="36">
        <v>232101</v>
      </c>
      <c r="E490" s="70">
        <v>11102161001</v>
      </c>
      <c r="F490" s="141" t="s">
        <v>651</v>
      </c>
      <c r="G490" s="71"/>
      <c r="H490" s="32" t="s">
        <v>660</v>
      </c>
      <c r="I490" s="32">
        <v>1</v>
      </c>
      <c r="J490" s="97">
        <v>208.1352086</v>
      </c>
      <c r="K490" s="60">
        <f t="shared" si="21"/>
        <v>15610.140644999999</v>
      </c>
      <c r="L490" s="60">
        <f t="shared" si="22"/>
        <v>8585.5773547499994</v>
      </c>
      <c r="M490" s="69">
        <f t="shared" si="23"/>
        <v>0</v>
      </c>
    </row>
    <row r="491" spans="1:120" hidden="1" outlineLevel="2">
      <c r="A491" s="29"/>
      <c r="B491" s="81" t="s">
        <v>286</v>
      </c>
      <c r="C491" s="36"/>
      <c r="D491" s="36">
        <v>232111</v>
      </c>
      <c r="E491" s="70">
        <v>11102171001</v>
      </c>
      <c r="F491" s="141" t="s">
        <v>652</v>
      </c>
      <c r="G491" s="71"/>
      <c r="H491" s="32" t="s">
        <v>660</v>
      </c>
      <c r="I491" s="32">
        <v>1</v>
      </c>
      <c r="J491" s="97">
        <v>224.4148544</v>
      </c>
      <c r="K491" s="60">
        <f t="shared" si="21"/>
        <v>16831.114079999999</v>
      </c>
      <c r="L491" s="60">
        <f t="shared" si="22"/>
        <v>9257.1127439999982</v>
      </c>
      <c r="M491" s="69">
        <f t="shared" si="23"/>
        <v>0</v>
      </c>
    </row>
    <row r="492" spans="1:120" hidden="1" outlineLevel="2">
      <c r="A492" s="29"/>
      <c r="B492" s="81" t="s">
        <v>286</v>
      </c>
      <c r="C492" s="36"/>
      <c r="D492" s="36">
        <v>232121</v>
      </c>
      <c r="E492" s="70">
        <v>11102181001</v>
      </c>
      <c r="F492" s="141" t="s">
        <v>653</v>
      </c>
      <c r="G492" s="71"/>
      <c r="H492" s="32" t="s">
        <v>660</v>
      </c>
      <c r="I492" s="32">
        <v>1</v>
      </c>
      <c r="J492" s="97">
        <v>239.83833939999997</v>
      </c>
      <c r="K492" s="60">
        <f t="shared" si="21"/>
        <v>17987.875454999998</v>
      </c>
      <c r="L492" s="60">
        <f t="shared" si="22"/>
        <v>9893.3315002499985</v>
      </c>
      <c r="M492" s="69">
        <f t="shared" si="23"/>
        <v>0</v>
      </c>
    </row>
    <row r="493" spans="1:120" s="79" customFormat="1" hidden="1" outlineLevel="2">
      <c r="A493" s="29"/>
      <c r="B493" s="30" t="s">
        <v>286</v>
      </c>
      <c r="C493" s="32"/>
      <c r="D493" s="32"/>
      <c r="E493" s="108"/>
      <c r="F493" s="87"/>
      <c r="G493" s="107"/>
      <c r="H493" s="32"/>
      <c r="I493" s="32"/>
      <c r="J493" s="102"/>
      <c r="K493" s="60">
        <f t="shared" si="21"/>
        <v>0</v>
      </c>
      <c r="L493" s="60">
        <f t="shared" si="22"/>
        <v>0</v>
      </c>
      <c r="M493" s="69">
        <f t="shared" si="23"/>
        <v>0</v>
      </c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  <c r="BW493" s="78"/>
      <c r="BX493" s="78"/>
      <c r="BY493" s="78"/>
      <c r="BZ493" s="78"/>
      <c r="CA493" s="78"/>
      <c r="CB493" s="78"/>
      <c r="CC493" s="78"/>
      <c r="CD493" s="78"/>
      <c r="CE493" s="78"/>
      <c r="CF493" s="78"/>
      <c r="CG493" s="78"/>
      <c r="CH493" s="78"/>
      <c r="CI493" s="78"/>
      <c r="CJ493" s="78"/>
      <c r="CK493" s="78"/>
      <c r="CL493" s="78"/>
      <c r="CM493" s="78"/>
      <c r="CN493" s="78"/>
      <c r="CO493" s="78"/>
      <c r="CP493" s="78"/>
      <c r="CQ493" s="78"/>
      <c r="CR493" s="78"/>
      <c r="CS493" s="78"/>
      <c r="CT493" s="78"/>
      <c r="CU493" s="78"/>
      <c r="CV493" s="78"/>
      <c r="CW493" s="78"/>
      <c r="CX493" s="78"/>
      <c r="CY493" s="78"/>
      <c r="CZ493" s="78"/>
      <c r="DA493" s="78"/>
      <c r="DB493" s="78"/>
      <c r="DC493" s="78"/>
      <c r="DD493" s="78"/>
      <c r="DE493" s="78"/>
      <c r="DF493" s="78"/>
      <c r="DG493" s="78"/>
      <c r="DH493" s="78"/>
      <c r="DI493" s="78"/>
      <c r="DJ493" s="78"/>
      <c r="DK493" s="78"/>
      <c r="DL493" s="78"/>
      <c r="DM493" s="78"/>
      <c r="DN493" s="78"/>
      <c r="DO493" s="78"/>
      <c r="DP493" s="78"/>
    </row>
    <row r="494" spans="1:120" s="64" customFormat="1" hidden="1" outlineLevel="2">
      <c r="A494" s="105"/>
      <c r="B494" s="65" t="s">
        <v>286</v>
      </c>
      <c r="C494" s="65" t="s">
        <v>283</v>
      </c>
      <c r="D494" s="65"/>
      <c r="E494" s="66">
        <v>12663521003</v>
      </c>
      <c r="F494" s="67" t="s">
        <v>710</v>
      </c>
      <c r="G494" s="68"/>
      <c r="H494" s="86" t="s">
        <v>660</v>
      </c>
      <c r="I494" s="86">
        <v>10</v>
      </c>
      <c r="J494" s="95">
        <v>5.9175819999999995</v>
      </c>
      <c r="K494" s="60">
        <f t="shared" si="21"/>
        <v>443.81864999999993</v>
      </c>
      <c r="L494" s="60">
        <f t="shared" si="22"/>
        <v>244.10025749999997</v>
      </c>
      <c r="M494" s="69">
        <f t="shared" si="23"/>
        <v>0</v>
      </c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L494" s="63"/>
      <c r="CM494" s="63"/>
      <c r="CN494" s="63"/>
      <c r="CO494" s="63"/>
      <c r="CP494" s="63"/>
      <c r="CQ494" s="63"/>
      <c r="CR494" s="63"/>
      <c r="CS494" s="63"/>
      <c r="CT494" s="63"/>
      <c r="CU494" s="63"/>
      <c r="CV494" s="63"/>
      <c r="CW494" s="63"/>
      <c r="CX494" s="63"/>
      <c r="CY494" s="63"/>
      <c r="CZ494" s="63"/>
      <c r="DA494" s="63"/>
      <c r="DB494" s="63"/>
      <c r="DC494" s="63"/>
      <c r="DD494" s="63"/>
      <c r="DE494" s="63"/>
      <c r="DF494" s="63"/>
      <c r="DG494" s="63"/>
      <c r="DH494" s="63"/>
      <c r="DI494" s="63"/>
      <c r="DJ494" s="63"/>
      <c r="DK494" s="63"/>
      <c r="DL494" s="63"/>
      <c r="DM494" s="63"/>
      <c r="DN494" s="63"/>
      <c r="DO494" s="63"/>
      <c r="DP494" s="63"/>
    </row>
    <row r="495" spans="1:120" s="64" customFormat="1" hidden="1" outlineLevel="2">
      <c r="A495" s="105"/>
      <c r="B495" s="65" t="s">
        <v>286</v>
      </c>
      <c r="C495" s="65" t="s">
        <v>283</v>
      </c>
      <c r="D495" s="65"/>
      <c r="E495" s="66">
        <v>12663621003</v>
      </c>
      <c r="F495" s="67" t="s">
        <v>711</v>
      </c>
      <c r="G495" s="68"/>
      <c r="H495" s="86" t="s">
        <v>660</v>
      </c>
      <c r="I495" s="86">
        <v>10</v>
      </c>
      <c r="J495" s="95">
        <v>5.9679443999999995</v>
      </c>
      <c r="K495" s="60">
        <f t="shared" si="21"/>
        <v>447.59582999999998</v>
      </c>
      <c r="L495" s="60">
        <f t="shared" si="22"/>
        <v>246.17770649999997</v>
      </c>
      <c r="M495" s="69">
        <f t="shared" si="23"/>
        <v>0</v>
      </c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  <c r="CL495" s="63"/>
      <c r="CM495" s="63"/>
      <c r="CN495" s="63"/>
      <c r="CO495" s="63"/>
      <c r="CP495" s="63"/>
      <c r="CQ495" s="63"/>
      <c r="CR495" s="63"/>
      <c r="CS495" s="63"/>
      <c r="CT495" s="63"/>
      <c r="CU495" s="63"/>
      <c r="CV495" s="63"/>
      <c r="CW495" s="63"/>
      <c r="CX495" s="63"/>
      <c r="CY495" s="63"/>
      <c r="CZ495" s="63"/>
      <c r="DA495" s="63"/>
      <c r="DB495" s="63"/>
      <c r="DC495" s="63"/>
      <c r="DD495" s="63"/>
      <c r="DE495" s="63"/>
      <c r="DF495" s="63"/>
      <c r="DG495" s="63"/>
      <c r="DH495" s="63"/>
      <c r="DI495" s="63"/>
      <c r="DJ495" s="63"/>
      <c r="DK495" s="63"/>
      <c r="DL495" s="63"/>
      <c r="DM495" s="63"/>
      <c r="DN495" s="63"/>
      <c r="DO495" s="63"/>
      <c r="DP495" s="63"/>
    </row>
    <row r="496" spans="1:120" s="79" customFormat="1" hidden="1" outlineLevel="2">
      <c r="A496" s="29"/>
      <c r="B496" s="30" t="s">
        <v>286</v>
      </c>
      <c r="C496" s="31"/>
      <c r="D496" s="32"/>
      <c r="E496" s="108"/>
      <c r="F496" s="34"/>
      <c r="G496" s="107"/>
      <c r="H496" s="32"/>
      <c r="I496" s="32"/>
      <c r="J496" s="102"/>
      <c r="K496" s="60">
        <f t="shared" si="21"/>
        <v>0</v>
      </c>
      <c r="L496" s="60">
        <f t="shared" si="22"/>
        <v>0</v>
      </c>
      <c r="M496" s="69">
        <f t="shared" si="23"/>
        <v>0</v>
      </c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  <c r="BX496" s="78"/>
      <c r="BY496" s="78"/>
      <c r="BZ496" s="78"/>
      <c r="CA496" s="78"/>
      <c r="CB496" s="78"/>
      <c r="CC496" s="78"/>
      <c r="CD496" s="78"/>
      <c r="CE496" s="78"/>
      <c r="CF496" s="78"/>
      <c r="CG496" s="78"/>
      <c r="CH496" s="78"/>
      <c r="CI496" s="78"/>
      <c r="CJ496" s="78"/>
      <c r="CK496" s="78"/>
      <c r="CL496" s="78"/>
      <c r="CM496" s="78"/>
      <c r="CN496" s="78"/>
      <c r="CO496" s="78"/>
      <c r="CP496" s="78"/>
      <c r="CQ496" s="78"/>
      <c r="CR496" s="78"/>
      <c r="CS496" s="78"/>
      <c r="CT496" s="78"/>
      <c r="CU496" s="78"/>
      <c r="CV496" s="78"/>
      <c r="CW496" s="78"/>
      <c r="CX496" s="78"/>
      <c r="CY496" s="78"/>
      <c r="CZ496" s="78"/>
      <c r="DA496" s="78"/>
      <c r="DB496" s="78"/>
      <c r="DC496" s="78"/>
      <c r="DD496" s="78"/>
      <c r="DE496" s="78"/>
      <c r="DF496" s="78"/>
      <c r="DG496" s="78"/>
      <c r="DH496" s="78"/>
      <c r="DI496" s="78"/>
      <c r="DJ496" s="78"/>
      <c r="DK496" s="78"/>
      <c r="DL496" s="78"/>
      <c r="DM496" s="78"/>
      <c r="DN496" s="78"/>
      <c r="DO496" s="78"/>
      <c r="DP496" s="78"/>
    </row>
    <row r="497" spans="1:120" s="64" customFormat="1" hidden="1" outlineLevel="2">
      <c r="A497" s="105"/>
      <c r="B497" s="65" t="s">
        <v>286</v>
      </c>
      <c r="C497" s="65" t="s">
        <v>283</v>
      </c>
      <c r="D497" s="65"/>
      <c r="E497" s="66">
        <v>12664521003</v>
      </c>
      <c r="F497" s="67" t="s">
        <v>708</v>
      </c>
      <c r="G497" s="68"/>
      <c r="H497" s="86" t="s">
        <v>660</v>
      </c>
      <c r="I497" s="86">
        <v>10</v>
      </c>
      <c r="J497" s="95">
        <v>5.6657699999999993</v>
      </c>
      <c r="K497" s="60">
        <f t="shared" si="21"/>
        <v>424.93274999999994</v>
      </c>
      <c r="L497" s="60">
        <f t="shared" si="22"/>
        <v>233.71301249999996</v>
      </c>
      <c r="M497" s="69">
        <f t="shared" si="23"/>
        <v>0</v>
      </c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  <c r="CE497" s="63"/>
      <c r="CF497" s="63"/>
      <c r="CG497" s="63"/>
      <c r="CH497" s="63"/>
      <c r="CI497" s="63"/>
      <c r="CJ497" s="63"/>
      <c r="CK497" s="63"/>
      <c r="CL497" s="63"/>
      <c r="CM497" s="63"/>
      <c r="CN497" s="63"/>
      <c r="CO497" s="63"/>
      <c r="CP497" s="63"/>
      <c r="CQ497" s="63"/>
      <c r="CR497" s="63"/>
      <c r="CS497" s="63"/>
      <c r="CT497" s="63"/>
      <c r="CU497" s="63"/>
      <c r="CV497" s="63"/>
      <c r="CW497" s="63"/>
      <c r="CX497" s="63"/>
      <c r="CY497" s="63"/>
      <c r="CZ497" s="63"/>
      <c r="DA497" s="63"/>
      <c r="DB497" s="63"/>
      <c r="DC497" s="63"/>
      <c r="DD497" s="63"/>
      <c r="DE497" s="63"/>
      <c r="DF497" s="63"/>
      <c r="DG497" s="63"/>
      <c r="DH497" s="63"/>
      <c r="DI497" s="63"/>
      <c r="DJ497" s="63"/>
      <c r="DK497" s="63"/>
      <c r="DL497" s="63"/>
      <c r="DM497" s="63"/>
      <c r="DN497" s="63"/>
      <c r="DO497" s="63"/>
      <c r="DP497" s="63"/>
    </row>
    <row r="498" spans="1:120" s="64" customFormat="1" hidden="1" outlineLevel="2">
      <c r="A498" s="105"/>
      <c r="B498" s="65" t="s">
        <v>286</v>
      </c>
      <c r="C498" s="65" t="s">
        <v>283</v>
      </c>
      <c r="D498" s="65"/>
      <c r="E498" s="66">
        <v>12664621003</v>
      </c>
      <c r="F498" s="67" t="s">
        <v>709</v>
      </c>
      <c r="G498" s="68"/>
      <c r="H498" s="86" t="s">
        <v>660</v>
      </c>
      <c r="I498" s="86">
        <v>10</v>
      </c>
      <c r="J498" s="95">
        <v>5.722427699999999</v>
      </c>
      <c r="K498" s="60">
        <f t="shared" si="21"/>
        <v>429.18207749999993</v>
      </c>
      <c r="L498" s="60">
        <f t="shared" si="22"/>
        <v>236.05014262499995</v>
      </c>
      <c r="M498" s="69">
        <f t="shared" si="23"/>
        <v>0</v>
      </c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  <c r="CL498" s="63"/>
      <c r="CM498" s="63"/>
      <c r="CN498" s="63"/>
      <c r="CO498" s="63"/>
      <c r="CP498" s="63"/>
      <c r="CQ498" s="63"/>
      <c r="CR498" s="63"/>
      <c r="CS498" s="63"/>
      <c r="CT498" s="63"/>
      <c r="CU498" s="63"/>
      <c r="CV498" s="63"/>
      <c r="CW498" s="63"/>
      <c r="CX498" s="63"/>
      <c r="CY498" s="63"/>
      <c r="CZ498" s="63"/>
      <c r="DA498" s="63"/>
      <c r="DB498" s="63"/>
      <c r="DC498" s="63"/>
      <c r="DD498" s="63"/>
      <c r="DE498" s="63"/>
      <c r="DF498" s="63"/>
      <c r="DG498" s="63"/>
      <c r="DH498" s="63"/>
      <c r="DI498" s="63"/>
      <c r="DJ498" s="63"/>
      <c r="DK498" s="63"/>
      <c r="DL498" s="63"/>
      <c r="DM498" s="63"/>
      <c r="DN498" s="63"/>
      <c r="DO498" s="63"/>
      <c r="DP498" s="63"/>
    </row>
    <row r="499" spans="1:120" s="79" customFormat="1" hidden="1" outlineLevel="2">
      <c r="A499" s="29"/>
      <c r="B499" s="30" t="s">
        <v>286</v>
      </c>
      <c r="C499" s="32"/>
      <c r="D499" s="32"/>
      <c r="E499" s="108"/>
      <c r="F499" s="87"/>
      <c r="G499" s="107"/>
      <c r="H499" s="32"/>
      <c r="I499" s="32"/>
      <c r="J499" s="102"/>
      <c r="K499" s="60">
        <f t="shared" si="21"/>
        <v>0</v>
      </c>
      <c r="L499" s="60">
        <f t="shared" si="22"/>
        <v>0</v>
      </c>
      <c r="M499" s="69">
        <f t="shared" si="23"/>
        <v>0</v>
      </c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  <c r="BW499" s="78"/>
      <c r="BX499" s="78"/>
      <c r="BY499" s="78"/>
      <c r="BZ499" s="78"/>
      <c r="CA499" s="78"/>
      <c r="CB499" s="78"/>
      <c r="CC499" s="78"/>
      <c r="CD499" s="78"/>
      <c r="CE499" s="78"/>
      <c r="CF499" s="78"/>
      <c r="CG499" s="78"/>
      <c r="CH499" s="78"/>
      <c r="CI499" s="78"/>
      <c r="CJ499" s="78"/>
      <c r="CK499" s="78"/>
      <c r="CL499" s="78"/>
      <c r="CM499" s="78"/>
      <c r="CN499" s="78"/>
      <c r="CO499" s="78"/>
      <c r="CP499" s="78"/>
      <c r="CQ499" s="78"/>
      <c r="CR499" s="78"/>
      <c r="CS499" s="78"/>
      <c r="CT499" s="78"/>
      <c r="CU499" s="78"/>
      <c r="CV499" s="78"/>
      <c r="CW499" s="78"/>
      <c r="CX499" s="78"/>
      <c r="CY499" s="78"/>
      <c r="CZ499" s="78"/>
      <c r="DA499" s="78"/>
      <c r="DB499" s="78"/>
      <c r="DC499" s="78"/>
      <c r="DD499" s="78"/>
      <c r="DE499" s="78"/>
      <c r="DF499" s="78"/>
      <c r="DG499" s="78"/>
      <c r="DH499" s="78"/>
      <c r="DI499" s="78"/>
      <c r="DJ499" s="78"/>
      <c r="DK499" s="78"/>
      <c r="DL499" s="78"/>
      <c r="DM499" s="78"/>
      <c r="DN499" s="78"/>
      <c r="DO499" s="78"/>
      <c r="DP499" s="78"/>
    </row>
    <row r="500" spans="1:120" s="155" customFormat="1" hidden="1" outlineLevel="2">
      <c r="A500" s="149"/>
      <c r="B500" s="65" t="s">
        <v>286</v>
      </c>
      <c r="C500" s="139" t="s">
        <v>283</v>
      </c>
      <c r="D500" s="150">
        <v>269262</v>
      </c>
      <c r="E500" s="66">
        <v>12081221001</v>
      </c>
      <c r="F500" s="151" t="s">
        <v>664</v>
      </c>
      <c r="G500" s="68"/>
      <c r="H500" s="86" t="s">
        <v>660</v>
      </c>
      <c r="I500" s="152">
        <v>1</v>
      </c>
      <c r="J500" s="153">
        <v>42.959127199999998</v>
      </c>
      <c r="K500" s="60">
        <f t="shared" si="21"/>
        <v>3221.9345399999997</v>
      </c>
      <c r="L500" s="60">
        <f t="shared" si="22"/>
        <v>1772.0639969999997</v>
      </c>
      <c r="M500" s="69">
        <f t="shared" si="23"/>
        <v>0</v>
      </c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  <c r="AM500" s="154"/>
      <c r="AN500" s="154"/>
      <c r="AO500" s="154"/>
      <c r="AP500" s="154"/>
      <c r="AQ500" s="154"/>
      <c r="AR500" s="154"/>
      <c r="AS500" s="154"/>
      <c r="AT500" s="154"/>
      <c r="AU500" s="154"/>
      <c r="AV500" s="154"/>
      <c r="AW500" s="154"/>
      <c r="AX500" s="154"/>
      <c r="AY500" s="154"/>
      <c r="AZ500" s="154"/>
      <c r="BA500" s="154"/>
      <c r="BB500" s="154"/>
      <c r="BC500" s="154"/>
      <c r="BD500" s="154"/>
      <c r="BE500" s="154"/>
      <c r="BF500" s="154"/>
      <c r="BG500" s="154"/>
      <c r="BH500" s="154"/>
      <c r="BI500" s="154"/>
      <c r="BJ500" s="154"/>
      <c r="BK500" s="154"/>
      <c r="BL500" s="154"/>
      <c r="BM500" s="154"/>
      <c r="BN500" s="154"/>
      <c r="BO500" s="154"/>
      <c r="BP500" s="154"/>
      <c r="BQ500" s="154"/>
      <c r="BR500" s="154"/>
      <c r="BS500" s="154"/>
      <c r="BT500" s="154"/>
      <c r="BU500" s="154"/>
      <c r="BV500" s="154"/>
      <c r="BW500" s="154"/>
      <c r="BX500" s="154"/>
      <c r="BY500" s="154"/>
      <c r="BZ500" s="154"/>
      <c r="CA500" s="154"/>
      <c r="CB500" s="154"/>
      <c r="CC500" s="154"/>
      <c r="CD500" s="154"/>
      <c r="CE500" s="154"/>
      <c r="CF500" s="154"/>
      <c r="CG500" s="154"/>
      <c r="CH500" s="154"/>
      <c r="CI500" s="154"/>
      <c r="CJ500" s="154"/>
      <c r="CK500" s="154"/>
      <c r="CL500" s="154"/>
      <c r="CM500" s="154"/>
      <c r="CN500" s="154"/>
      <c r="CO500" s="154"/>
      <c r="CP500" s="154"/>
      <c r="CQ500" s="154"/>
      <c r="CR500" s="154"/>
      <c r="CS500" s="154"/>
      <c r="CT500" s="154"/>
      <c r="CU500" s="154"/>
      <c r="CV500" s="154"/>
      <c r="CW500" s="154"/>
      <c r="CX500" s="154"/>
      <c r="CY500" s="154"/>
      <c r="CZ500" s="154"/>
      <c r="DA500" s="154"/>
      <c r="DB500" s="154"/>
      <c r="DC500" s="154"/>
      <c r="DD500" s="154"/>
      <c r="DE500" s="154"/>
      <c r="DF500" s="154"/>
      <c r="DG500" s="154"/>
      <c r="DH500" s="154"/>
      <c r="DI500" s="154"/>
      <c r="DJ500" s="154"/>
      <c r="DK500" s="154"/>
      <c r="DL500" s="154"/>
      <c r="DM500" s="154"/>
      <c r="DN500" s="154"/>
      <c r="DO500" s="154"/>
      <c r="DP500" s="154"/>
    </row>
    <row r="501" spans="1:120" s="155" customFormat="1" hidden="1" outlineLevel="2">
      <c r="A501" s="149"/>
      <c r="B501" s="65" t="s">
        <v>286</v>
      </c>
      <c r="C501" s="139" t="s">
        <v>283</v>
      </c>
      <c r="D501" s="150"/>
      <c r="E501" s="66">
        <v>13152241001</v>
      </c>
      <c r="F501" s="151" t="s">
        <v>665</v>
      </c>
      <c r="G501" s="68"/>
      <c r="H501" s="86" t="s">
        <v>660</v>
      </c>
      <c r="I501" s="152">
        <v>1</v>
      </c>
      <c r="J501" s="153">
        <v>64.023200999999986</v>
      </c>
      <c r="K501" s="60">
        <f t="shared" si="21"/>
        <v>4801.7400749999988</v>
      </c>
      <c r="L501" s="60">
        <f t="shared" si="22"/>
        <v>2640.9570412499993</v>
      </c>
      <c r="M501" s="69">
        <f t="shared" si="23"/>
        <v>0</v>
      </c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  <c r="AA501" s="154"/>
      <c r="AB501" s="154"/>
      <c r="AC501" s="154"/>
      <c r="AD501" s="154"/>
      <c r="AE501" s="154"/>
      <c r="AF501" s="154"/>
      <c r="AG501" s="154"/>
      <c r="AH501" s="154"/>
      <c r="AI501" s="154"/>
      <c r="AJ501" s="154"/>
      <c r="AK501" s="154"/>
      <c r="AL501" s="154"/>
      <c r="AM501" s="154"/>
      <c r="AN501" s="154"/>
      <c r="AO501" s="154"/>
      <c r="AP501" s="154"/>
      <c r="AQ501" s="154"/>
      <c r="AR501" s="154"/>
      <c r="AS501" s="154"/>
      <c r="AT501" s="154"/>
      <c r="AU501" s="154"/>
      <c r="AV501" s="154"/>
      <c r="AW501" s="154"/>
      <c r="AX501" s="154"/>
      <c r="AY501" s="154"/>
      <c r="AZ501" s="154"/>
      <c r="BA501" s="154"/>
      <c r="BB501" s="154"/>
      <c r="BC501" s="154"/>
      <c r="BD501" s="154"/>
      <c r="BE501" s="154"/>
      <c r="BF501" s="154"/>
      <c r="BG501" s="154"/>
      <c r="BH501" s="154"/>
      <c r="BI501" s="154"/>
      <c r="BJ501" s="154"/>
      <c r="BK501" s="154"/>
      <c r="BL501" s="154"/>
      <c r="BM501" s="154"/>
      <c r="BN501" s="154"/>
      <c r="BO501" s="154"/>
      <c r="BP501" s="154"/>
      <c r="BQ501" s="154"/>
      <c r="BR501" s="154"/>
      <c r="BS501" s="154"/>
      <c r="BT501" s="154"/>
      <c r="BU501" s="154"/>
      <c r="BV501" s="154"/>
      <c r="BW501" s="154"/>
      <c r="BX501" s="154"/>
      <c r="BY501" s="154"/>
      <c r="BZ501" s="154"/>
      <c r="CA501" s="154"/>
      <c r="CB501" s="154"/>
      <c r="CC501" s="154"/>
      <c r="CD501" s="154"/>
      <c r="CE501" s="154"/>
      <c r="CF501" s="154"/>
      <c r="CG501" s="154"/>
      <c r="CH501" s="154"/>
      <c r="CI501" s="154"/>
      <c r="CJ501" s="154"/>
      <c r="CK501" s="154"/>
      <c r="CL501" s="154"/>
      <c r="CM501" s="154"/>
      <c r="CN501" s="154"/>
      <c r="CO501" s="154"/>
      <c r="CP501" s="154"/>
      <c r="CQ501" s="154"/>
      <c r="CR501" s="154"/>
      <c r="CS501" s="154"/>
      <c r="CT501" s="154"/>
      <c r="CU501" s="154"/>
      <c r="CV501" s="154"/>
      <c r="CW501" s="154"/>
      <c r="CX501" s="154"/>
      <c r="CY501" s="154"/>
      <c r="CZ501" s="154"/>
      <c r="DA501" s="154"/>
      <c r="DB501" s="154"/>
      <c r="DC501" s="154"/>
      <c r="DD501" s="154"/>
      <c r="DE501" s="154"/>
      <c r="DF501" s="154"/>
      <c r="DG501" s="154"/>
      <c r="DH501" s="154"/>
      <c r="DI501" s="154"/>
      <c r="DJ501" s="154"/>
      <c r="DK501" s="154"/>
      <c r="DL501" s="154"/>
      <c r="DM501" s="154"/>
      <c r="DN501" s="154"/>
      <c r="DO501" s="154"/>
      <c r="DP501" s="154"/>
    </row>
    <row r="502" spans="1:120" s="79" customFormat="1" hidden="1" outlineLevel="2">
      <c r="A502" s="29"/>
      <c r="B502" s="30" t="s">
        <v>286</v>
      </c>
      <c r="C502" s="36"/>
      <c r="D502" s="36"/>
      <c r="E502" s="82"/>
      <c r="F502" s="59"/>
      <c r="G502" s="107"/>
      <c r="H502" s="32"/>
      <c r="I502" s="32"/>
      <c r="J502" s="102"/>
      <c r="K502" s="60">
        <f t="shared" si="21"/>
        <v>0</v>
      </c>
      <c r="L502" s="60">
        <f t="shared" si="22"/>
        <v>0</v>
      </c>
      <c r="M502" s="69">
        <f t="shared" si="23"/>
        <v>0</v>
      </c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  <c r="BT502" s="78"/>
      <c r="BU502" s="78"/>
      <c r="BV502" s="78"/>
      <c r="BW502" s="78"/>
      <c r="BX502" s="78"/>
      <c r="BY502" s="78"/>
      <c r="BZ502" s="78"/>
      <c r="CA502" s="78"/>
      <c r="CB502" s="78"/>
      <c r="CC502" s="78"/>
      <c r="CD502" s="78"/>
      <c r="CE502" s="78"/>
      <c r="CF502" s="78"/>
      <c r="CG502" s="78"/>
      <c r="CH502" s="78"/>
      <c r="CI502" s="78"/>
      <c r="CJ502" s="78"/>
      <c r="CK502" s="78"/>
      <c r="CL502" s="78"/>
      <c r="CM502" s="78"/>
      <c r="CN502" s="78"/>
      <c r="CO502" s="78"/>
      <c r="CP502" s="78"/>
      <c r="CQ502" s="78"/>
      <c r="CR502" s="78"/>
      <c r="CS502" s="78"/>
      <c r="CT502" s="78"/>
      <c r="CU502" s="78"/>
      <c r="CV502" s="78"/>
      <c r="CW502" s="78"/>
      <c r="CX502" s="78"/>
      <c r="CY502" s="78"/>
      <c r="CZ502" s="78"/>
      <c r="DA502" s="78"/>
      <c r="DB502" s="78"/>
      <c r="DC502" s="78"/>
      <c r="DD502" s="78"/>
      <c r="DE502" s="78"/>
      <c r="DF502" s="78"/>
      <c r="DG502" s="78"/>
      <c r="DH502" s="78"/>
      <c r="DI502" s="78"/>
      <c r="DJ502" s="78"/>
      <c r="DK502" s="78"/>
      <c r="DL502" s="78"/>
      <c r="DM502" s="78"/>
      <c r="DN502" s="78"/>
      <c r="DO502" s="78"/>
      <c r="DP502" s="78"/>
    </row>
    <row r="503" spans="1:120" s="79" customFormat="1" hidden="1" outlineLevel="2">
      <c r="A503" s="156"/>
      <c r="B503" s="81" t="s">
        <v>286</v>
      </c>
      <c r="C503" s="107"/>
      <c r="D503" s="157"/>
      <c r="E503" s="70">
        <v>12197581001</v>
      </c>
      <c r="F503" s="158" t="s">
        <v>638</v>
      </c>
      <c r="G503" s="71"/>
      <c r="H503" s="32" t="s">
        <v>660</v>
      </c>
      <c r="I503" s="134">
        <v>1</v>
      </c>
      <c r="J503" s="102">
        <v>99.528692999999976</v>
      </c>
      <c r="K503" s="60">
        <f t="shared" si="21"/>
        <v>7464.6519749999979</v>
      </c>
      <c r="L503" s="60">
        <f t="shared" si="22"/>
        <v>4105.5585862499993</v>
      </c>
      <c r="M503" s="69">
        <f t="shared" si="23"/>
        <v>0</v>
      </c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  <c r="BW503" s="78"/>
      <c r="BX503" s="78"/>
      <c r="BY503" s="78"/>
      <c r="BZ503" s="78"/>
      <c r="CA503" s="78"/>
      <c r="CB503" s="78"/>
      <c r="CC503" s="78"/>
      <c r="CD503" s="78"/>
      <c r="CE503" s="78"/>
      <c r="CF503" s="78"/>
      <c r="CG503" s="78"/>
      <c r="CH503" s="78"/>
      <c r="CI503" s="78"/>
      <c r="CJ503" s="78"/>
      <c r="CK503" s="78"/>
      <c r="CL503" s="78"/>
      <c r="CM503" s="78"/>
      <c r="CN503" s="78"/>
      <c r="CO503" s="78"/>
      <c r="CP503" s="78"/>
      <c r="CQ503" s="78"/>
      <c r="CR503" s="78"/>
      <c r="CS503" s="78"/>
      <c r="CT503" s="78"/>
      <c r="CU503" s="78"/>
      <c r="CV503" s="78"/>
      <c r="CW503" s="78"/>
      <c r="CX503" s="78"/>
      <c r="CY503" s="78"/>
      <c r="CZ503" s="78"/>
      <c r="DA503" s="78"/>
      <c r="DB503" s="78"/>
      <c r="DC503" s="78"/>
      <c r="DD503" s="78"/>
      <c r="DE503" s="78"/>
      <c r="DF503" s="78"/>
      <c r="DG503" s="78"/>
      <c r="DH503" s="78"/>
      <c r="DI503" s="78"/>
      <c r="DJ503" s="78"/>
      <c r="DK503" s="78"/>
      <c r="DL503" s="78"/>
      <c r="DM503" s="78"/>
      <c r="DN503" s="78"/>
      <c r="DO503" s="78"/>
      <c r="DP503" s="78"/>
    </row>
    <row r="504" spans="1:120" s="79" customFormat="1" hidden="1" outlineLevel="2">
      <c r="A504" s="156"/>
      <c r="B504" s="81" t="s">
        <v>286</v>
      </c>
      <c r="C504" s="107"/>
      <c r="D504" s="157"/>
      <c r="E504" s="70">
        <v>12197571001</v>
      </c>
      <c r="F504" s="158" t="s">
        <v>637</v>
      </c>
      <c r="G504" s="71"/>
      <c r="H504" s="32" t="s">
        <v>660</v>
      </c>
      <c r="I504" s="134">
        <v>1</v>
      </c>
      <c r="J504" s="102">
        <v>135.7770304</v>
      </c>
      <c r="K504" s="60">
        <f t="shared" si="21"/>
        <v>10183.27728</v>
      </c>
      <c r="L504" s="60">
        <f t="shared" si="22"/>
        <v>5600.8025040000002</v>
      </c>
      <c r="M504" s="69">
        <f t="shared" si="23"/>
        <v>0</v>
      </c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  <c r="BT504" s="78"/>
      <c r="BU504" s="78"/>
      <c r="BV504" s="78"/>
      <c r="BW504" s="78"/>
      <c r="BX504" s="78"/>
      <c r="BY504" s="78"/>
      <c r="BZ504" s="78"/>
      <c r="CA504" s="78"/>
      <c r="CB504" s="78"/>
      <c r="CC504" s="78"/>
      <c r="CD504" s="78"/>
      <c r="CE504" s="78"/>
      <c r="CF504" s="78"/>
      <c r="CG504" s="78"/>
      <c r="CH504" s="78"/>
      <c r="CI504" s="78"/>
      <c r="CJ504" s="78"/>
      <c r="CK504" s="78"/>
      <c r="CL504" s="78"/>
      <c r="CM504" s="78"/>
      <c r="CN504" s="78"/>
      <c r="CO504" s="78"/>
      <c r="CP504" s="78"/>
      <c r="CQ504" s="78"/>
      <c r="CR504" s="78"/>
      <c r="CS504" s="78"/>
      <c r="CT504" s="78"/>
      <c r="CU504" s="78"/>
      <c r="CV504" s="78"/>
      <c r="CW504" s="78"/>
      <c r="CX504" s="78"/>
      <c r="CY504" s="78"/>
      <c r="CZ504" s="78"/>
      <c r="DA504" s="78"/>
      <c r="DB504" s="78"/>
      <c r="DC504" s="78"/>
      <c r="DD504" s="78"/>
      <c r="DE504" s="78"/>
      <c r="DF504" s="78"/>
      <c r="DG504" s="78"/>
      <c r="DH504" s="78"/>
      <c r="DI504" s="78"/>
      <c r="DJ504" s="78"/>
      <c r="DK504" s="78"/>
      <c r="DL504" s="78"/>
      <c r="DM504" s="78"/>
      <c r="DN504" s="78"/>
      <c r="DO504" s="78"/>
      <c r="DP504" s="78"/>
    </row>
    <row r="505" spans="1:120" hidden="1" outlineLevel="2">
      <c r="A505" s="159"/>
      <c r="B505" s="30" t="s">
        <v>286</v>
      </c>
      <c r="C505" s="160"/>
      <c r="D505" s="161"/>
      <c r="E505" s="162"/>
      <c r="F505" s="163"/>
      <c r="G505" s="164"/>
      <c r="H505" s="165"/>
      <c r="I505" s="165"/>
      <c r="J505" s="97"/>
      <c r="K505" s="60">
        <f t="shared" si="21"/>
        <v>0</v>
      </c>
      <c r="L505" s="60">
        <f t="shared" si="22"/>
        <v>0</v>
      </c>
      <c r="M505" s="69">
        <f t="shared" si="23"/>
        <v>0</v>
      </c>
    </row>
    <row r="506" spans="1:120" s="171" customFormat="1" hidden="1" outlineLevel="2">
      <c r="A506" s="166" t="s">
        <v>543</v>
      </c>
      <c r="B506" s="143" t="s">
        <v>286</v>
      </c>
      <c r="C506" s="167"/>
      <c r="D506" s="167"/>
      <c r="E506" s="145">
        <v>13454001001</v>
      </c>
      <c r="F506" s="168" t="s">
        <v>500</v>
      </c>
      <c r="G506" s="147"/>
      <c r="H506" s="167" t="s">
        <v>660</v>
      </c>
      <c r="I506" s="167">
        <v>1</v>
      </c>
      <c r="J506" s="169">
        <v>147.58701319999997</v>
      </c>
      <c r="K506" s="60">
        <f t="shared" si="21"/>
        <v>11069.025989999998</v>
      </c>
      <c r="L506" s="60">
        <f t="shared" si="22"/>
        <v>6087.9642944999987</v>
      </c>
      <c r="M506" s="69">
        <f t="shared" si="23"/>
        <v>0</v>
      </c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  <c r="AN506" s="170"/>
      <c r="AO506" s="170"/>
      <c r="AP506" s="170"/>
      <c r="AQ506" s="170"/>
      <c r="AR506" s="170"/>
      <c r="AS506" s="170"/>
      <c r="AT506" s="170"/>
      <c r="AU506" s="170"/>
      <c r="AV506" s="170"/>
      <c r="AW506" s="170"/>
      <c r="AX506" s="170"/>
      <c r="AY506" s="170"/>
      <c r="AZ506" s="170"/>
      <c r="BA506" s="170"/>
      <c r="BB506" s="170"/>
      <c r="BC506" s="170"/>
      <c r="BD506" s="170"/>
      <c r="BE506" s="170"/>
      <c r="BF506" s="170"/>
      <c r="BG506" s="170"/>
      <c r="BH506" s="170"/>
      <c r="BI506" s="170"/>
      <c r="BJ506" s="170"/>
      <c r="BK506" s="170"/>
      <c r="BL506" s="170"/>
      <c r="BM506" s="170"/>
      <c r="BN506" s="170"/>
      <c r="BO506" s="170"/>
      <c r="BP506" s="170"/>
      <c r="BQ506" s="170"/>
      <c r="BR506" s="170"/>
      <c r="BS506" s="170"/>
      <c r="BT506" s="170"/>
      <c r="BU506" s="170"/>
      <c r="BV506" s="170"/>
      <c r="BW506" s="170"/>
      <c r="BX506" s="170"/>
      <c r="BY506" s="170"/>
      <c r="BZ506" s="170"/>
      <c r="CA506" s="170"/>
      <c r="CB506" s="170"/>
      <c r="CC506" s="170"/>
      <c r="CD506" s="170"/>
      <c r="CE506" s="170"/>
      <c r="CF506" s="170"/>
      <c r="CG506" s="170"/>
      <c r="CH506" s="170"/>
      <c r="CI506" s="170"/>
      <c r="CJ506" s="170"/>
      <c r="CK506" s="170"/>
      <c r="CL506" s="170"/>
      <c r="CM506" s="170"/>
      <c r="CN506" s="170"/>
      <c r="CO506" s="170"/>
      <c r="CP506" s="170"/>
      <c r="CQ506" s="170"/>
      <c r="CR506" s="170"/>
      <c r="CS506" s="170"/>
      <c r="CT506" s="170"/>
      <c r="CU506" s="170"/>
      <c r="CV506" s="170"/>
      <c r="CW506" s="170"/>
      <c r="CX506" s="170"/>
      <c r="CY506" s="170"/>
      <c r="CZ506" s="170"/>
      <c r="DA506" s="170"/>
      <c r="DB506" s="170"/>
      <c r="DC506" s="170"/>
      <c r="DD506" s="170"/>
      <c r="DE506" s="170"/>
      <c r="DF506" s="170"/>
      <c r="DG506" s="170"/>
      <c r="DH506" s="170"/>
      <c r="DI506" s="170"/>
      <c r="DJ506" s="170"/>
      <c r="DK506" s="170"/>
      <c r="DL506" s="170"/>
      <c r="DM506" s="170"/>
      <c r="DN506" s="170"/>
      <c r="DO506" s="170"/>
      <c r="DP506" s="170"/>
    </row>
    <row r="507" spans="1:120" hidden="1" outlineLevel="2">
      <c r="A507" s="172"/>
      <c r="B507" s="81" t="s">
        <v>286</v>
      </c>
      <c r="C507" s="157"/>
      <c r="D507" s="157"/>
      <c r="E507" s="70">
        <v>13454101001</v>
      </c>
      <c r="F507" s="173" t="s">
        <v>501</v>
      </c>
      <c r="G507" s="71"/>
      <c r="H507" s="157" t="s">
        <v>660</v>
      </c>
      <c r="I507" s="157">
        <v>1</v>
      </c>
      <c r="J507" s="97">
        <v>163.08604179999998</v>
      </c>
      <c r="K507" s="60">
        <f t="shared" si="21"/>
        <v>12231.453134999998</v>
      </c>
      <c r="L507" s="60">
        <f t="shared" si="22"/>
        <v>6727.2992242499986</v>
      </c>
      <c r="M507" s="69">
        <f t="shared" si="23"/>
        <v>0</v>
      </c>
    </row>
    <row r="508" spans="1:120" hidden="1" outlineLevel="2">
      <c r="A508" s="172"/>
      <c r="B508" s="81" t="s">
        <v>286</v>
      </c>
      <c r="C508" s="157"/>
      <c r="D508" s="157"/>
      <c r="E508" s="70">
        <v>13454201001</v>
      </c>
      <c r="F508" s="173" t="s">
        <v>504</v>
      </c>
      <c r="G508" s="71"/>
      <c r="H508" s="157" t="s">
        <v>660</v>
      </c>
      <c r="I508" s="157">
        <v>1</v>
      </c>
      <c r="J508" s="97">
        <v>193.50493139999998</v>
      </c>
      <c r="K508" s="60">
        <f t="shared" si="21"/>
        <v>14512.869854999999</v>
      </c>
      <c r="L508" s="60">
        <f t="shared" si="22"/>
        <v>7982.078420249999</v>
      </c>
      <c r="M508" s="69">
        <f t="shared" si="23"/>
        <v>0</v>
      </c>
    </row>
    <row r="509" spans="1:120" hidden="1" outlineLevel="2">
      <c r="A509" s="172"/>
      <c r="B509" s="81" t="s">
        <v>286</v>
      </c>
      <c r="C509" s="157"/>
      <c r="D509" s="157"/>
      <c r="E509" s="70">
        <v>13454301001</v>
      </c>
      <c r="F509" s="173" t="s">
        <v>502</v>
      </c>
      <c r="G509" s="71"/>
      <c r="H509" s="157" t="s">
        <v>660</v>
      </c>
      <c r="I509" s="157">
        <v>1</v>
      </c>
      <c r="J509" s="97">
        <v>221.10352659999998</v>
      </c>
      <c r="K509" s="60">
        <f t="shared" si="21"/>
        <v>16582.764494999999</v>
      </c>
      <c r="L509" s="60">
        <f t="shared" si="22"/>
        <v>9120.5204722499984</v>
      </c>
      <c r="M509" s="69">
        <f t="shared" si="23"/>
        <v>0</v>
      </c>
    </row>
    <row r="510" spans="1:120" s="79" customFormat="1" hidden="1" outlineLevel="2">
      <c r="A510" s="172"/>
      <c r="B510" s="81" t="s">
        <v>286</v>
      </c>
      <c r="C510" s="157"/>
      <c r="D510" s="157"/>
      <c r="E510" s="70">
        <v>13454401001</v>
      </c>
      <c r="F510" s="173" t="s">
        <v>503</v>
      </c>
      <c r="G510" s="71"/>
      <c r="H510" s="157" t="s">
        <v>660</v>
      </c>
      <c r="I510" s="157">
        <v>1</v>
      </c>
      <c r="J510" s="102">
        <v>259.69371559999996</v>
      </c>
      <c r="K510" s="60">
        <f t="shared" si="21"/>
        <v>19477.028669999996</v>
      </c>
      <c r="L510" s="60">
        <f t="shared" si="22"/>
        <v>10712.365768499998</v>
      </c>
      <c r="M510" s="69">
        <f t="shared" si="23"/>
        <v>0</v>
      </c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  <c r="BT510" s="78"/>
      <c r="BU510" s="78"/>
      <c r="BV510" s="78"/>
      <c r="BW510" s="78"/>
      <c r="BX510" s="78"/>
      <c r="BY510" s="78"/>
      <c r="BZ510" s="78"/>
      <c r="CA510" s="78"/>
      <c r="CB510" s="78"/>
      <c r="CC510" s="78"/>
      <c r="CD510" s="78"/>
      <c r="CE510" s="78"/>
      <c r="CF510" s="78"/>
      <c r="CG510" s="78"/>
      <c r="CH510" s="78"/>
      <c r="CI510" s="78"/>
      <c r="CJ510" s="78"/>
      <c r="CK510" s="78"/>
      <c r="CL510" s="78"/>
      <c r="CM510" s="78"/>
      <c r="CN510" s="78"/>
      <c r="CO510" s="78"/>
      <c r="CP510" s="78"/>
      <c r="CQ510" s="78"/>
      <c r="CR510" s="78"/>
      <c r="CS510" s="78"/>
      <c r="CT510" s="78"/>
      <c r="CU510" s="78"/>
      <c r="CV510" s="78"/>
      <c r="CW510" s="78"/>
      <c r="CX510" s="78"/>
      <c r="CY510" s="78"/>
      <c r="CZ510" s="78"/>
      <c r="DA510" s="78"/>
      <c r="DB510" s="78"/>
      <c r="DC510" s="78"/>
      <c r="DD510" s="78"/>
      <c r="DE510" s="78"/>
      <c r="DF510" s="78"/>
      <c r="DG510" s="78"/>
      <c r="DH510" s="78"/>
      <c r="DI510" s="78"/>
      <c r="DJ510" s="78"/>
      <c r="DK510" s="78"/>
      <c r="DL510" s="78"/>
      <c r="DM510" s="78"/>
      <c r="DN510" s="78"/>
      <c r="DO510" s="78"/>
      <c r="DP510" s="78"/>
    </row>
    <row r="511" spans="1:120" s="79" customFormat="1" hidden="1" outlineLevel="2">
      <c r="A511" s="172"/>
      <c r="B511" s="81" t="s">
        <v>286</v>
      </c>
      <c r="C511" s="157"/>
      <c r="D511" s="157"/>
      <c r="E511" s="70">
        <v>13454501001</v>
      </c>
      <c r="F511" s="173" t="s">
        <v>505</v>
      </c>
      <c r="G511" s="71"/>
      <c r="H511" s="157" t="s">
        <v>660</v>
      </c>
      <c r="I511" s="157">
        <v>1</v>
      </c>
      <c r="J511" s="102">
        <v>285.88216360000001</v>
      </c>
      <c r="K511" s="60">
        <f t="shared" si="21"/>
        <v>21441.162270000001</v>
      </c>
      <c r="L511" s="60">
        <f t="shared" si="22"/>
        <v>11792.6392485</v>
      </c>
      <c r="M511" s="69">
        <f t="shared" si="23"/>
        <v>0</v>
      </c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  <c r="BW511" s="78"/>
      <c r="BX511" s="78"/>
      <c r="BY511" s="78"/>
      <c r="BZ511" s="78"/>
      <c r="CA511" s="78"/>
      <c r="CB511" s="78"/>
      <c r="CC511" s="78"/>
      <c r="CD511" s="78"/>
      <c r="CE511" s="78"/>
      <c r="CF511" s="78"/>
      <c r="CG511" s="78"/>
      <c r="CH511" s="78"/>
      <c r="CI511" s="78"/>
      <c r="CJ511" s="78"/>
      <c r="CK511" s="78"/>
      <c r="CL511" s="78"/>
      <c r="CM511" s="78"/>
      <c r="CN511" s="78"/>
      <c r="CO511" s="78"/>
      <c r="CP511" s="78"/>
      <c r="CQ511" s="78"/>
      <c r="CR511" s="78"/>
      <c r="CS511" s="78"/>
      <c r="CT511" s="78"/>
      <c r="CU511" s="78"/>
      <c r="CV511" s="78"/>
      <c r="CW511" s="78"/>
      <c r="CX511" s="78"/>
      <c r="CY511" s="78"/>
      <c r="CZ511" s="78"/>
      <c r="DA511" s="78"/>
      <c r="DB511" s="78"/>
      <c r="DC511" s="78"/>
      <c r="DD511" s="78"/>
      <c r="DE511" s="78"/>
      <c r="DF511" s="78"/>
      <c r="DG511" s="78"/>
      <c r="DH511" s="78"/>
      <c r="DI511" s="78"/>
      <c r="DJ511" s="78"/>
      <c r="DK511" s="78"/>
      <c r="DL511" s="78"/>
      <c r="DM511" s="78"/>
      <c r="DN511" s="78"/>
      <c r="DO511" s="78"/>
      <c r="DP511" s="78"/>
    </row>
    <row r="512" spans="1:120" s="79" customFormat="1" hidden="1" outlineLevel="2">
      <c r="A512" s="107"/>
      <c r="B512" s="30" t="s">
        <v>286</v>
      </c>
      <c r="C512" s="157"/>
      <c r="D512" s="157"/>
      <c r="E512" s="172"/>
      <c r="F512" s="173"/>
      <c r="G512" s="107"/>
      <c r="H512" s="157"/>
      <c r="I512" s="157"/>
      <c r="J512" s="102"/>
      <c r="K512" s="60">
        <f t="shared" si="21"/>
        <v>0</v>
      </c>
      <c r="L512" s="60">
        <f t="shared" si="22"/>
        <v>0</v>
      </c>
      <c r="M512" s="69">
        <f t="shared" si="23"/>
        <v>0</v>
      </c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  <c r="BT512" s="78"/>
      <c r="BU512" s="78"/>
      <c r="BV512" s="78"/>
      <c r="BW512" s="78"/>
      <c r="BX512" s="78"/>
      <c r="BY512" s="78"/>
      <c r="BZ512" s="78"/>
      <c r="CA512" s="78"/>
      <c r="CB512" s="78"/>
      <c r="CC512" s="78"/>
      <c r="CD512" s="78"/>
      <c r="CE512" s="78"/>
      <c r="CF512" s="78"/>
      <c r="CG512" s="78"/>
      <c r="CH512" s="78"/>
      <c r="CI512" s="78"/>
      <c r="CJ512" s="78"/>
      <c r="CK512" s="78"/>
      <c r="CL512" s="78"/>
      <c r="CM512" s="78"/>
      <c r="CN512" s="78"/>
      <c r="CO512" s="78"/>
      <c r="CP512" s="78"/>
      <c r="CQ512" s="78"/>
      <c r="CR512" s="78"/>
      <c r="CS512" s="78"/>
      <c r="CT512" s="78"/>
      <c r="CU512" s="78"/>
      <c r="CV512" s="78"/>
      <c r="CW512" s="78"/>
      <c r="CX512" s="78"/>
      <c r="CY512" s="78"/>
      <c r="CZ512" s="78"/>
      <c r="DA512" s="78"/>
      <c r="DB512" s="78"/>
      <c r="DC512" s="78"/>
      <c r="DD512" s="78"/>
      <c r="DE512" s="78"/>
      <c r="DF512" s="78"/>
      <c r="DG512" s="78"/>
      <c r="DH512" s="78"/>
      <c r="DI512" s="78"/>
      <c r="DJ512" s="78"/>
      <c r="DK512" s="78"/>
      <c r="DL512" s="78"/>
      <c r="DM512" s="78"/>
      <c r="DN512" s="78"/>
      <c r="DO512" s="78"/>
      <c r="DP512" s="78"/>
    </row>
    <row r="513" spans="1:120" s="171" customFormat="1" hidden="1" outlineLevel="2">
      <c r="A513" s="166" t="s">
        <v>543</v>
      </c>
      <c r="B513" s="143" t="s">
        <v>286</v>
      </c>
      <c r="C513" s="167"/>
      <c r="D513" s="167"/>
      <c r="E513" s="145">
        <v>13474001001</v>
      </c>
      <c r="F513" s="168" t="s">
        <v>506</v>
      </c>
      <c r="G513" s="147"/>
      <c r="H513" s="167" t="s">
        <v>660</v>
      </c>
      <c r="I513" s="167">
        <v>1</v>
      </c>
      <c r="J513" s="169">
        <v>131.98725979999998</v>
      </c>
      <c r="K513" s="60">
        <f t="shared" si="21"/>
        <v>9899.0444849999985</v>
      </c>
      <c r="L513" s="60">
        <f t="shared" si="22"/>
        <v>5444.474466749999</v>
      </c>
      <c r="M513" s="69">
        <f t="shared" si="23"/>
        <v>0</v>
      </c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  <c r="AN513" s="170"/>
      <c r="AO513" s="170"/>
      <c r="AP513" s="170"/>
      <c r="AQ513" s="170"/>
      <c r="AR513" s="170"/>
      <c r="AS513" s="170"/>
      <c r="AT513" s="170"/>
      <c r="AU513" s="170"/>
      <c r="AV513" s="170"/>
      <c r="AW513" s="170"/>
      <c r="AX513" s="170"/>
      <c r="AY513" s="170"/>
      <c r="AZ513" s="170"/>
      <c r="BA513" s="170"/>
      <c r="BB513" s="170"/>
      <c r="BC513" s="170"/>
      <c r="BD513" s="170"/>
      <c r="BE513" s="170"/>
      <c r="BF513" s="170"/>
      <c r="BG513" s="170"/>
      <c r="BH513" s="170"/>
      <c r="BI513" s="170"/>
      <c r="BJ513" s="170"/>
      <c r="BK513" s="170"/>
      <c r="BL513" s="170"/>
      <c r="BM513" s="170"/>
      <c r="BN513" s="170"/>
      <c r="BO513" s="170"/>
      <c r="BP513" s="170"/>
      <c r="BQ513" s="170"/>
      <c r="BR513" s="170"/>
      <c r="BS513" s="170"/>
      <c r="BT513" s="170"/>
      <c r="BU513" s="170"/>
      <c r="BV513" s="170"/>
      <c r="BW513" s="170"/>
      <c r="BX513" s="170"/>
      <c r="BY513" s="170"/>
      <c r="BZ513" s="170"/>
      <c r="CA513" s="170"/>
      <c r="CB513" s="170"/>
      <c r="CC513" s="170"/>
      <c r="CD513" s="170"/>
      <c r="CE513" s="170"/>
      <c r="CF513" s="170"/>
      <c r="CG513" s="170"/>
      <c r="CH513" s="170"/>
      <c r="CI513" s="170"/>
      <c r="CJ513" s="170"/>
      <c r="CK513" s="170"/>
      <c r="CL513" s="170"/>
      <c r="CM513" s="170"/>
      <c r="CN513" s="170"/>
      <c r="CO513" s="170"/>
      <c r="CP513" s="170"/>
      <c r="CQ513" s="170"/>
      <c r="CR513" s="170"/>
      <c r="CS513" s="170"/>
      <c r="CT513" s="170"/>
      <c r="CU513" s="170"/>
      <c r="CV513" s="170"/>
      <c r="CW513" s="170"/>
      <c r="CX513" s="170"/>
      <c r="CY513" s="170"/>
      <c r="CZ513" s="170"/>
      <c r="DA513" s="170"/>
      <c r="DB513" s="170"/>
      <c r="DC513" s="170"/>
      <c r="DD513" s="170"/>
      <c r="DE513" s="170"/>
      <c r="DF513" s="170"/>
      <c r="DG513" s="170"/>
      <c r="DH513" s="170"/>
      <c r="DI513" s="170"/>
      <c r="DJ513" s="170"/>
      <c r="DK513" s="170"/>
      <c r="DL513" s="170"/>
      <c r="DM513" s="170"/>
      <c r="DN513" s="170"/>
      <c r="DO513" s="170"/>
      <c r="DP513" s="170"/>
    </row>
    <row r="514" spans="1:120" s="79" customFormat="1" hidden="1" outlineLevel="2">
      <c r="A514" s="172"/>
      <c r="B514" s="81" t="s">
        <v>286</v>
      </c>
      <c r="C514" s="157"/>
      <c r="D514" s="157"/>
      <c r="E514" s="70">
        <v>13474101001</v>
      </c>
      <c r="F514" s="173" t="s">
        <v>507</v>
      </c>
      <c r="G514" s="71"/>
      <c r="H514" s="157" t="s">
        <v>660</v>
      </c>
      <c r="I514" s="157">
        <v>1</v>
      </c>
      <c r="J514" s="102">
        <v>146.97007379999999</v>
      </c>
      <c r="K514" s="60">
        <f t="shared" si="21"/>
        <v>11022.755535</v>
      </c>
      <c r="L514" s="60">
        <f t="shared" si="22"/>
        <v>6062.5155442499999</v>
      </c>
      <c r="M514" s="69">
        <f t="shared" si="23"/>
        <v>0</v>
      </c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  <c r="BW514" s="78"/>
      <c r="BX514" s="78"/>
      <c r="BY514" s="78"/>
      <c r="BZ514" s="78"/>
      <c r="CA514" s="78"/>
      <c r="CB514" s="78"/>
      <c r="CC514" s="78"/>
      <c r="CD514" s="78"/>
      <c r="CE514" s="78"/>
      <c r="CF514" s="78"/>
      <c r="CG514" s="78"/>
      <c r="CH514" s="78"/>
      <c r="CI514" s="78"/>
      <c r="CJ514" s="78"/>
      <c r="CK514" s="78"/>
      <c r="CL514" s="78"/>
      <c r="CM514" s="78"/>
      <c r="CN514" s="78"/>
      <c r="CO514" s="78"/>
      <c r="CP514" s="78"/>
      <c r="CQ514" s="78"/>
      <c r="CR514" s="78"/>
      <c r="CS514" s="78"/>
      <c r="CT514" s="78"/>
      <c r="CU514" s="78"/>
      <c r="CV514" s="78"/>
      <c r="CW514" s="78"/>
      <c r="CX514" s="78"/>
      <c r="CY514" s="78"/>
      <c r="CZ514" s="78"/>
      <c r="DA514" s="78"/>
      <c r="DB514" s="78"/>
      <c r="DC514" s="78"/>
      <c r="DD514" s="78"/>
      <c r="DE514" s="78"/>
      <c r="DF514" s="78"/>
      <c r="DG514" s="78"/>
      <c r="DH514" s="78"/>
      <c r="DI514" s="78"/>
      <c r="DJ514" s="78"/>
      <c r="DK514" s="78"/>
      <c r="DL514" s="78"/>
      <c r="DM514" s="78"/>
      <c r="DN514" s="78"/>
      <c r="DO514" s="78"/>
      <c r="DP514" s="78"/>
    </row>
    <row r="515" spans="1:120" s="79" customFormat="1" hidden="1" outlineLevel="2">
      <c r="A515" s="172"/>
      <c r="B515" s="81" t="s">
        <v>286</v>
      </c>
      <c r="C515" s="157"/>
      <c r="D515" s="157"/>
      <c r="E515" s="70">
        <v>13474201001</v>
      </c>
      <c r="F515" s="173" t="s">
        <v>508</v>
      </c>
      <c r="G515" s="71"/>
      <c r="H515" s="157" t="s">
        <v>660</v>
      </c>
      <c r="I515" s="157">
        <v>1</v>
      </c>
      <c r="J515" s="102">
        <v>180.71288179999999</v>
      </c>
      <c r="K515" s="60">
        <f t="shared" si="21"/>
        <v>13553.466134999999</v>
      </c>
      <c r="L515" s="60">
        <f t="shared" si="22"/>
        <v>7454.4063742499993</v>
      </c>
      <c r="M515" s="69">
        <f t="shared" si="23"/>
        <v>0</v>
      </c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  <c r="BX515" s="78"/>
      <c r="BY515" s="78"/>
      <c r="BZ515" s="78"/>
      <c r="CA515" s="78"/>
      <c r="CB515" s="78"/>
      <c r="CC515" s="78"/>
      <c r="CD515" s="78"/>
      <c r="CE515" s="78"/>
      <c r="CF515" s="78"/>
      <c r="CG515" s="78"/>
      <c r="CH515" s="78"/>
      <c r="CI515" s="78"/>
      <c r="CJ515" s="78"/>
      <c r="CK515" s="78"/>
      <c r="CL515" s="78"/>
      <c r="CM515" s="78"/>
      <c r="CN515" s="78"/>
      <c r="CO515" s="78"/>
      <c r="CP515" s="78"/>
      <c r="CQ515" s="78"/>
      <c r="CR515" s="78"/>
      <c r="CS515" s="78"/>
      <c r="CT515" s="78"/>
      <c r="CU515" s="78"/>
      <c r="CV515" s="78"/>
      <c r="CW515" s="78"/>
      <c r="CX515" s="78"/>
      <c r="CY515" s="78"/>
      <c r="CZ515" s="78"/>
      <c r="DA515" s="78"/>
      <c r="DB515" s="78"/>
      <c r="DC515" s="78"/>
      <c r="DD515" s="78"/>
      <c r="DE515" s="78"/>
      <c r="DF515" s="78"/>
      <c r="DG515" s="78"/>
      <c r="DH515" s="78"/>
      <c r="DI515" s="78"/>
      <c r="DJ515" s="78"/>
      <c r="DK515" s="78"/>
      <c r="DL515" s="78"/>
      <c r="DM515" s="78"/>
      <c r="DN515" s="78"/>
      <c r="DO515" s="78"/>
      <c r="DP515" s="78"/>
    </row>
    <row r="516" spans="1:120" s="79" customFormat="1" hidden="1" outlineLevel="2">
      <c r="A516" s="172"/>
      <c r="B516" s="81" t="s">
        <v>286</v>
      </c>
      <c r="C516" s="157"/>
      <c r="D516" s="157"/>
      <c r="E516" s="70">
        <v>13474301001</v>
      </c>
      <c r="F516" s="173" t="s">
        <v>509</v>
      </c>
      <c r="G516" s="71"/>
      <c r="H516" s="157" t="s">
        <v>660</v>
      </c>
      <c r="I516" s="157">
        <v>1</v>
      </c>
      <c r="J516" s="102">
        <v>202.00358639999999</v>
      </c>
      <c r="K516" s="60">
        <f t="shared" si="21"/>
        <v>15150.268979999999</v>
      </c>
      <c r="L516" s="60">
        <f t="shared" si="22"/>
        <v>8332.6479389999986</v>
      </c>
      <c r="M516" s="69">
        <f t="shared" si="23"/>
        <v>0</v>
      </c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  <c r="BW516" s="78"/>
      <c r="BX516" s="78"/>
      <c r="BY516" s="78"/>
      <c r="BZ516" s="78"/>
      <c r="CA516" s="78"/>
      <c r="CB516" s="78"/>
      <c r="CC516" s="78"/>
      <c r="CD516" s="78"/>
      <c r="CE516" s="78"/>
      <c r="CF516" s="78"/>
      <c r="CG516" s="78"/>
      <c r="CH516" s="78"/>
      <c r="CI516" s="78"/>
      <c r="CJ516" s="78"/>
      <c r="CK516" s="78"/>
      <c r="CL516" s="78"/>
      <c r="CM516" s="78"/>
      <c r="CN516" s="78"/>
      <c r="CO516" s="78"/>
      <c r="CP516" s="78"/>
      <c r="CQ516" s="78"/>
      <c r="CR516" s="78"/>
      <c r="CS516" s="78"/>
      <c r="CT516" s="78"/>
      <c r="CU516" s="78"/>
      <c r="CV516" s="78"/>
      <c r="CW516" s="78"/>
      <c r="CX516" s="78"/>
      <c r="CY516" s="78"/>
      <c r="CZ516" s="78"/>
      <c r="DA516" s="78"/>
      <c r="DB516" s="78"/>
      <c r="DC516" s="78"/>
      <c r="DD516" s="78"/>
      <c r="DE516" s="78"/>
      <c r="DF516" s="78"/>
      <c r="DG516" s="78"/>
      <c r="DH516" s="78"/>
      <c r="DI516" s="78"/>
      <c r="DJ516" s="78"/>
      <c r="DK516" s="78"/>
      <c r="DL516" s="78"/>
      <c r="DM516" s="78"/>
      <c r="DN516" s="78"/>
      <c r="DO516" s="78"/>
      <c r="DP516" s="78"/>
    </row>
    <row r="517" spans="1:120" s="79" customFormat="1" hidden="1" outlineLevel="2">
      <c r="A517" s="172"/>
      <c r="B517" s="81" t="s">
        <v>286</v>
      </c>
      <c r="C517" s="157"/>
      <c r="D517" s="157"/>
      <c r="E517" s="70">
        <v>13474401001</v>
      </c>
      <c r="F517" s="173" t="s">
        <v>510</v>
      </c>
      <c r="G517" s="71"/>
      <c r="H517" s="157" t="s">
        <v>660</v>
      </c>
      <c r="I517" s="157">
        <v>1</v>
      </c>
      <c r="J517" s="102">
        <v>213.54916660000001</v>
      </c>
      <c r="K517" s="60">
        <f t="shared" si="21"/>
        <v>16016.187495</v>
      </c>
      <c r="L517" s="60">
        <f t="shared" si="22"/>
        <v>8808.9031222499998</v>
      </c>
      <c r="M517" s="69">
        <f t="shared" si="23"/>
        <v>0</v>
      </c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  <c r="BW517" s="78"/>
      <c r="BX517" s="78"/>
      <c r="BY517" s="78"/>
      <c r="BZ517" s="78"/>
      <c r="CA517" s="78"/>
      <c r="CB517" s="78"/>
      <c r="CC517" s="78"/>
      <c r="CD517" s="78"/>
      <c r="CE517" s="78"/>
      <c r="CF517" s="78"/>
      <c r="CG517" s="78"/>
      <c r="CH517" s="78"/>
      <c r="CI517" s="78"/>
      <c r="CJ517" s="78"/>
      <c r="CK517" s="78"/>
      <c r="CL517" s="78"/>
      <c r="CM517" s="78"/>
      <c r="CN517" s="78"/>
      <c r="CO517" s="78"/>
      <c r="CP517" s="78"/>
      <c r="CQ517" s="78"/>
      <c r="CR517" s="78"/>
      <c r="CS517" s="78"/>
      <c r="CT517" s="78"/>
      <c r="CU517" s="78"/>
      <c r="CV517" s="78"/>
      <c r="CW517" s="78"/>
      <c r="CX517" s="78"/>
      <c r="CY517" s="78"/>
      <c r="CZ517" s="78"/>
      <c r="DA517" s="78"/>
      <c r="DB517" s="78"/>
      <c r="DC517" s="78"/>
      <c r="DD517" s="78"/>
      <c r="DE517" s="78"/>
      <c r="DF517" s="78"/>
      <c r="DG517" s="78"/>
      <c r="DH517" s="78"/>
      <c r="DI517" s="78"/>
      <c r="DJ517" s="78"/>
      <c r="DK517" s="78"/>
      <c r="DL517" s="78"/>
      <c r="DM517" s="78"/>
      <c r="DN517" s="78"/>
      <c r="DO517" s="78"/>
      <c r="DP517" s="78"/>
    </row>
    <row r="518" spans="1:120" s="79" customFormat="1" hidden="1" outlineLevel="2">
      <c r="A518" s="172"/>
      <c r="B518" s="81" t="s">
        <v>286</v>
      </c>
      <c r="C518" s="157"/>
      <c r="D518" s="157"/>
      <c r="E518" s="70">
        <v>13474501001</v>
      </c>
      <c r="F518" s="173" t="s">
        <v>511</v>
      </c>
      <c r="G518" s="71"/>
      <c r="H518" s="157" t="s">
        <v>660</v>
      </c>
      <c r="I518" s="157">
        <v>1</v>
      </c>
      <c r="J518" s="102">
        <v>245.89441799999997</v>
      </c>
      <c r="K518" s="60">
        <f t="shared" ref="K518:K580" si="24">J518*$B$2</f>
        <v>18442.081349999997</v>
      </c>
      <c r="L518" s="60">
        <f t="shared" ref="L518:L580" si="25">K518-K518*$B$4%</f>
        <v>10143.144742499999</v>
      </c>
      <c r="M518" s="69">
        <f t="shared" ref="M518:M580" si="26">L518*$G$11</f>
        <v>0</v>
      </c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  <c r="BX518" s="78"/>
      <c r="BY518" s="78"/>
      <c r="BZ518" s="78"/>
      <c r="CA518" s="78"/>
      <c r="CB518" s="78"/>
      <c r="CC518" s="78"/>
      <c r="CD518" s="78"/>
      <c r="CE518" s="78"/>
      <c r="CF518" s="78"/>
      <c r="CG518" s="78"/>
      <c r="CH518" s="78"/>
      <c r="CI518" s="78"/>
      <c r="CJ518" s="78"/>
      <c r="CK518" s="78"/>
      <c r="CL518" s="78"/>
      <c r="CM518" s="78"/>
      <c r="CN518" s="78"/>
      <c r="CO518" s="78"/>
      <c r="CP518" s="78"/>
      <c r="CQ518" s="78"/>
      <c r="CR518" s="78"/>
      <c r="CS518" s="78"/>
      <c r="CT518" s="78"/>
      <c r="CU518" s="78"/>
      <c r="CV518" s="78"/>
      <c r="CW518" s="78"/>
      <c r="CX518" s="78"/>
      <c r="CY518" s="78"/>
      <c r="CZ518" s="78"/>
      <c r="DA518" s="78"/>
      <c r="DB518" s="78"/>
      <c r="DC518" s="78"/>
      <c r="DD518" s="78"/>
      <c r="DE518" s="78"/>
      <c r="DF518" s="78"/>
      <c r="DG518" s="78"/>
      <c r="DH518" s="78"/>
      <c r="DI518" s="78"/>
      <c r="DJ518" s="78"/>
      <c r="DK518" s="78"/>
      <c r="DL518" s="78"/>
      <c r="DM518" s="78"/>
      <c r="DN518" s="78"/>
      <c r="DO518" s="78"/>
      <c r="DP518" s="78"/>
    </row>
    <row r="519" spans="1:120" s="79" customFormat="1" hidden="1" outlineLevel="2">
      <c r="A519" s="107"/>
      <c r="B519" s="30" t="s">
        <v>286</v>
      </c>
      <c r="C519" s="157"/>
      <c r="D519" s="157"/>
      <c r="E519" s="172"/>
      <c r="F519" s="173"/>
      <c r="G519" s="107"/>
      <c r="H519" s="157"/>
      <c r="I519" s="157"/>
      <c r="J519" s="102"/>
      <c r="K519" s="60">
        <f t="shared" si="24"/>
        <v>0</v>
      </c>
      <c r="L519" s="60">
        <f t="shared" si="25"/>
        <v>0</v>
      </c>
      <c r="M519" s="69">
        <f t="shared" si="26"/>
        <v>0</v>
      </c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  <c r="BX519" s="78"/>
      <c r="BY519" s="78"/>
      <c r="BZ519" s="78"/>
      <c r="CA519" s="78"/>
      <c r="CB519" s="78"/>
      <c r="CC519" s="78"/>
      <c r="CD519" s="78"/>
      <c r="CE519" s="78"/>
      <c r="CF519" s="78"/>
      <c r="CG519" s="78"/>
      <c r="CH519" s="78"/>
      <c r="CI519" s="78"/>
      <c r="CJ519" s="78"/>
      <c r="CK519" s="78"/>
      <c r="CL519" s="78"/>
      <c r="CM519" s="78"/>
      <c r="CN519" s="78"/>
      <c r="CO519" s="78"/>
      <c r="CP519" s="78"/>
      <c r="CQ519" s="78"/>
      <c r="CR519" s="78"/>
      <c r="CS519" s="78"/>
      <c r="CT519" s="78"/>
      <c r="CU519" s="78"/>
      <c r="CV519" s="78"/>
      <c r="CW519" s="78"/>
      <c r="CX519" s="78"/>
      <c r="CY519" s="78"/>
      <c r="CZ519" s="78"/>
      <c r="DA519" s="78"/>
      <c r="DB519" s="78"/>
      <c r="DC519" s="78"/>
      <c r="DD519" s="78"/>
      <c r="DE519" s="78"/>
      <c r="DF519" s="78"/>
      <c r="DG519" s="78"/>
      <c r="DH519" s="78"/>
      <c r="DI519" s="78"/>
      <c r="DJ519" s="78"/>
      <c r="DK519" s="78"/>
      <c r="DL519" s="78"/>
      <c r="DM519" s="78"/>
      <c r="DN519" s="78"/>
      <c r="DO519" s="78"/>
      <c r="DP519" s="78"/>
    </row>
    <row r="520" spans="1:120" s="79" customFormat="1" hidden="1" outlineLevel="2">
      <c r="A520" s="172"/>
      <c r="B520" s="81" t="s">
        <v>286</v>
      </c>
      <c r="C520" s="157"/>
      <c r="D520" s="157"/>
      <c r="E520" s="70">
        <v>13464101001</v>
      </c>
      <c r="F520" s="173" t="s">
        <v>512</v>
      </c>
      <c r="G520" s="71"/>
      <c r="H520" s="157" t="s">
        <v>660</v>
      </c>
      <c r="I520" s="157">
        <v>1</v>
      </c>
      <c r="J520" s="102">
        <v>165.61675239999997</v>
      </c>
      <c r="K520" s="60">
        <f t="shared" si="24"/>
        <v>12421.256429999998</v>
      </c>
      <c r="L520" s="60">
        <f t="shared" si="25"/>
        <v>6831.6910364999985</v>
      </c>
      <c r="M520" s="69">
        <f t="shared" si="26"/>
        <v>0</v>
      </c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  <c r="BW520" s="78"/>
      <c r="BX520" s="78"/>
      <c r="BY520" s="78"/>
      <c r="BZ520" s="78"/>
      <c r="CA520" s="78"/>
      <c r="CB520" s="78"/>
      <c r="CC520" s="78"/>
      <c r="CD520" s="78"/>
      <c r="CE520" s="78"/>
      <c r="CF520" s="78"/>
      <c r="CG520" s="78"/>
      <c r="CH520" s="78"/>
      <c r="CI520" s="78"/>
      <c r="CJ520" s="78"/>
      <c r="CK520" s="78"/>
      <c r="CL520" s="78"/>
      <c r="CM520" s="78"/>
      <c r="CN520" s="78"/>
      <c r="CO520" s="78"/>
      <c r="CP520" s="78"/>
      <c r="CQ520" s="78"/>
      <c r="CR520" s="78"/>
      <c r="CS520" s="78"/>
      <c r="CT520" s="78"/>
      <c r="CU520" s="78"/>
      <c r="CV520" s="78"/>
      <c r="CW520" s="78"/>
      <c r="CX520" s="78"/>
      <c r="CY520" s="78"/>
      <c r="CZ520" s="78"/>
      <c r="DA520" s="78"/>
      <c r="DB520" s="78"/>
      <c r="DC520" s="78"/>
      <c r="DD520" s="78"/>
      <c r="DE520" s="78"/>
      <c r="DF520" s="78"/>
      <c r="DG520" s="78"/>
      <c r="DH520" s="78"/>
      <c r="DI520" s="78"/>
      <c r="DJ520" s="78"/>
      <c r="DK520" s="78"/>
      <c r="DL520" s="78"/>
      <c r="DM520" s="78"/>
      <c r="DN520" s="78"/>
      <c r="DO520" s="78"/>
      <c r="DP520" s="78"/>
    </row>
    <row r="521" spans="1:120" s="79" customFormat="1" hidden="1" outlineLevel="2">
      <c r="A521" s="172"/>
      <c r="B521" s="81" t="s">
        <v>286</v>
      </c>
      <c r="C521" s="157"/>
      <c r="D521" s="157"/>
      <c r="E521" s="70">
        <v>13464201001</v>
      </c>
      <c r="F521" s="173" t="s">
        <v>513</v>
      </c>
      <c r="G521" s="71"/>
      <c r="H521" s="157" t="s">
        <v>660</v>
      </c>
      <c r="I521" s="157">
        <v>1</v>
      </c>
      <c r="J521" s="102">
        <v>198.85593639999996</v>
      </c>
      <c r="K521" s="60">
        <f t="shared" si="24"/>
        <v>14914.195229999998</v>
      </c>
      <c r="L521" s="60">
        <f t="shared" si="25"/>
        <v>8202.8073764999972</v>
      </c>
      <c r="M521" s="69">
        <f t="shared" si="26"/>
        <v>0</v>
      </c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  <c r="BX521" s="78"/>
      <c r="BY521" s="78"/>
      <c r="BZ521" s="78"/>
      <c r="CA521" s="78"/>
      <c r="CB521" s="78"/>
      <c r="CC521" s="78"/>
      <c r="CD521" s="78"/>
      <c r="CE521" s="78"/>
      <c r="CF521" s="78"/>
      <c r="CG521" s="78"/>
      <c r="CH521" s="78"/>
      <c r="CI521" s="78"/>
      <c r="CJ521" s="78"/>
      <c r="CK521" s="78"/>
      <c r="CL521" s="78"/>
      <c r="CM521" s="78"/>
      <c r="CN521" s="78"/>
      <c r="CO521" s="78"/>
      <c r="CP521" s="78"/>
      <c r="CQ521" s="78"/>
      <c r="CR521" s="78"/>
      <c r="CS521" s="78"/>
      <c r="CT521" s="78"/>
      <c r="CU521" s="78"/>
      <c r="CV521" s="78"/>
      <c r="CW521" s="78"/>
      <c r="CX521" s="78"/>
      <c r="CY521" s="78"/>
      <c r="CZ521" s="78"/>
      <c r="DA521" s="78"/>
      <c r="DB521" s="78"/>
      <c r="DC521" s="78"/>
      <c r="DD521" s="78"/>
      <c r="DE521" s="78"/>
      <c r="DF521" s="78"/>
      <c r="DG521" s="78"/>
      <c r="DH521" s="78"/>
      <c r="DI521" s="78"/>
      <c r="DJ521" s="78"/>
      <c r="DK521" s="78"/>
      <c r="DL521" s="78"/>
      <c r="DM521" s="78"/>
      <c r="DN521" s="78"/>
      <c r="DO521" s="78"/>
      <c r="DP521" s="78"/>
    </row>
    <row r="522" spans="1:120" s="79" customFormat="1" hidden="1" outlineLevel="2">
      <c r="A522" s="172"/>
      <c r="B522" s="81" t="s">
        <v>286</v>
      </c>
      <c r="C522" s="157"/>
      <c r="D522" s="157"/>
      <c r="E522" s="70">
        <v>13464301001</v>
      </c>
      <c r="F522" s="173" t="s">
        <v>514</v>
      </c>
      <c r="G522" s="71"/>
      <c r="H522" s="157" t="s">
        <v>660</v>
      </c>
      <c r="I522" s="157">
        <v>1</v>
      </c>
      <c r="J522" s="102">
        <v>224.76739119999999</v>
      </c>
      <c r="K522" s="60">
        <f t="shared" si="24"/>
        <v>16857.554339999999</v>
      </c>
      <c r="L522" s="60">
        <f t="shared" si="25"/>
        <v>9271.6548869999988</v>
      </c>
      <c r="M522" s="69">
        <f t="shared" si="26"/>
        <v>0</v>
      </c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  <c r="BW522" s="78"/>
      <c r="BX522" s="78"/>
      <c r="BY522" s="78"/>
      <c r="BZ522" s="78"/>
      <c r="CA522" s="78"/>
      <c r="CB522" s="78"/>
      <c r="CC522" s="78"/>
      <c r="CD522" s="78"/>
      <c r="CE522" s="78"/>
      <c r="CF522" s="78"/>
      <c r="CG522" s="78"/>
      <c r="CH522" s="78"/>
      <c r="CI522" s="78"/>
      <c r="CJ522" s="78"/>
      <c r="CK522" s="78"/>
      <c r="CL522" s="78"/>
      <c r="CM522" s="78"/>
      <c r="CN522" s="78"/>
      <c r="CO522" s="78"/>
      <c r="CP522" s="78"/>
      <c r="CQ522" s="78"/>
      <c r="CR522" s="78"/>
      <c r="CS522" s="78"/>
      <c r="CT522" s="78"/>
      <c r="CU522" s="78"/>
      <c r="CV522" s="78"/>
      <c r="CW522" s="78"/>
      <c r="CX522" s="78"/>
      <c r="CY522" s="78"/>
      <c r="CZ522" s="78"/>
      <c r="DA522" s="78"/>
      <c r="DB522" s="78"/>
      <c r="DC522" s="78"/>
      <c r="DD522" s="78"/>
      <c r="DE522" s="78"/>
      <c r="DF522" s="78"/>
      <c r="DG522" s="78"/>
      <c r="DH522" s="78"/>
      <c r="DI522" s="78"/>
      <c r="DJ522" s="78"/>
      <c r="DK522" s="78"/>
      <c r="DL522" s="78"/>
      <c r="DM522" s="78"/>
      <c r="DN522" s="78"/>
      <c r="DO522" s="78"/>
      <c r="DP522" s="78"/>
    </row>
    <row r="523" spans="1:120" s="79" customFormat="1" hidden="1" outlineLevel="2">
      <c r="A523" s="172"/>
      <c r="B523" s="81" t="s">
        <v>286</v>
      </c>
      <c r="C523" s="157"/>
      <c r="D523" s="157"/>
      <c r="E523" s="70">
        <v>13464401001</v>
      </c>
      <c r="F523" s="173" t="s">
        <v>515</v>
      </c>
      <c r="G523" s="71"/>
      <c r="H523" s="157" t="s">
        <v>660</v>
      </c>
      <c r="I523" s="157">
        <v>1</v>
      </c>
      <c r="J523" s="102">
        <v>261.65784919999999</v>
      </c>
      <c r="K523" s="60">
        <f t="shared" si="24"/>
        <v>19624.33869</v>
      </c>
      <c r="L523" s="60">
        <f t="shared" si="25"/>
        <v>10793.3862795</v>
      </c>
      <c r="M523" s="69">
        <f t="shared" si="26"/>
        <v>0</v>
      </c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  <c r="BW523" s="78"/>
      <c r="BX523" s="78"/>
      <c r="BY523" s="78"/>
      <c r="BZ523" s="78"/>
      <c r="CA523" s="78"/>
      <c r="CB523" s="78"/>
      <c r="CC523" s="78"/>
      <c r="CD523" s="78"/>
      <c r="CE523" s="78"/>
      <c r="CF523" s="78"/>
      <c r="CG523" s="78"/>
      <c r="CH523" s="78"/>
      <c r="CI523" s="78"/>
      <c r="CJ523" s="78"/>
      <c r="CK523" s="78"/>
      <c r="CL523" s="78"/>
      <c r="CM523" s="78"/>
      <c r="CN523" s="78"/>
      <c r="CO523" s="78"/>
      <c r="CP523" s="78"/>
      <c r="CQ523" s="78"/>
      <c r="CR523" s="78"/>
      <c r="CS523" s="78"/>
      <c r="CT523" s="78"/>
      <c r="CU523" s="78"/>
      <c r="CV523" s="78"/>
      <c r="CW523" s="78"/>
      <c r="CX523" s="78"/>
      <c r="CY523" s="78"/>
      <c r="CZ523" s="78"/>
      <c r="DA523" s="78"/>
      <c r="DB523" s="78"/>
      <c r="DC523" s="78"/>
      <c r="DD523" s="78"/>
      <c r="DE523" s="78"/>
      <c r="DF523" s="78"/>
      <c r="DG523" s="78"/>
      <c r="DH523" s="78"/>
      <c r="DI523" s="78"/>
      <c r="DJ523" s="78"/>
      <c r="DK523" s="78"/>
      <c r="DL523" s="78"/>
      <c r="DM523" s="78"/>
      <c r="DN523" s="78"/>
      <c r="DO523" s="78"/>
      <c r="DP523" s="78"/>
    </row>
    <row r="524" spans="1:120" s="79" customFormat="1" hidden="1" outlineLevel="2">
      <c r="A524" s="29"/>
      <c r="B524" s="30" t="s">
        <v>286</v>
      </c>
      <c r="C524" s="36"/>
      <c r="D524" s="36"/>
      <c r="E524" s="82"/>
      <c r="F524" s="59"/>
      <c r="G524" s="107"/>
      <c r="H524" s="32"/>
      <c r="I524" s="32"/>
      <c r="J524" s="102"/>
      <c r="K524" s="60">
        <f t="shared" si="24"/>
        <v>0</v>
      </c>
      <c r="L524" s="60">
        <f t="shared" si="25"/>
        <v>0</v>
      </c>
      <c r="M524" s="69">
        <f t="shared" si="26"/>
        <v>0</v>
      </c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  <c r="BW524" s="78"/>
      <c r="BX524" s="78"/>
      <c r="BY524" s="78"/>
      <c r="BZ524" s="78"/>
      <c r="CA524" s="78"/>
      <c r="CB524" s="78"/>
      <c r="CC524" s="78"/>
      <c r="CD524" s="78"/>
      <c r="CE524" s="78"/>
      <c r="CF524" s="78"/>
      <c r="CG524" s="78"/>
      <c r="CH524" s="78"/>
      <c r="CI524" s="78"/>
      <c r="CJ524" s="78"/>
      <c r="CK524" s="78"/>
      <c r="CL524" s="78"/>
      <c r="CM524" s="78"/>
      <c r="CN524" s="78"/>
      <c r="CO524" s="78"/>
      <c r="CP524" s="78"/>
      <c r="CQ524" s="78"/>
      <c r="CR524" s="78"/>
      <c r="CS524" s="78"/>
      <c r="CT524" s="78"/>
      <c r="CU524" s="78"/>
      <c r="CV524" s="78"/>
      <c r="CW524" s="78"/>
      <c r="CX524" s="78"/>
      <c r="CY524" s="78"/>
      <c r="CZ524" s="78"/>
      <c r="DA524" s="78"/>
      <c r="DB524" s="78"/>
      <c r="DC524" s="78"/>
      <c r="DD524" s="78"/>
      <c r="DE524" s="78"/>
      <c r="DF524" s="78"/>
      <c r="DG524" s="78"/>
      <c r="DH524" s="78"/>
      <c r="DI524" s="78"/>
      <c r="DJ524" s="78"/>
      <c r="DK524" s="78"/>
      <c r="DL524" s="78"/>
      <c r="DM524" s="78"/>
      <c r="DN524" s="78"/>
      <c r="DO524" s="78"/>
      <c r="DP524" s="78"/>
    </row>
    <row r="525" spans="1:120" hidden="1" outlineLevel="2">
      <c r="A525" s="105"/>
      <c r="B525" s="36" t="s">
        <v>286</v>
      </c>
      <c r="C525" s="32"/>
      <c r="D525" s="32"/>
      <c r="E525" s="70">
        <v>12573781002</v>
      </c>
      <c r="F525" s="87" t="s">
        <v>316</v>
      </c>
      <c r="G525" s="71"/>
      <c r="H525" s="32" t="s">
        <v>660</v>
      </c>
      <c r="I525" s="32">
        <v>100</v>
      </c>
      <c r="J525" s="97">
        <v>0.44067099999999992</v>
      </c>
      <c r="K525" s="60">
        <f t="shared" si="24"/>
        <v>33.050324999999994</v>
      </c>
      <c r="L525" s="60">
        <f t="shared" si="25"/>
        <v>18.177678749999998</v>
      </c>
      <c r="M525" s="69">
        <f t="shared" si="26"/>
        <v>0</v>
      </c>
    </row>
    <row r="526" spans="1:120" s="64" customFormat="1" hidden="1" outlineLevel="2">
      <c r="A526" s="105"/>
      <c r="B526" s="65" t="s">
        <v>286</v>
      </c>
      <c r="C526" s="86" t="s">
        <v>283</v>
      </c>
      <c r="D526" s="86"/>
      <c r="E526" s="66">
        <v>12573881002</v>
      </c>
      <c r="F526" s="85" t="s">
        <v>317</v>
      </c>
      <c r="G526" s="68"/>
      <c r="H526" s="86" t="s">
        <v>660</v>
      </c>
      <c r="I526" s="86">
        <v>100</v>
      </c>
      <c r="J526" s="95">
        <v>0.71766419999999986</v>
      </c>
      <c r="K526" s="60">
        <f t="shared" si="24"/>
        <v>53.824814999999987</v>
      </c>
      <c r="L526" s="60">
        <f t="shared" si="25"/>
        <v>29.603648249999992</v>
      </c>
      <c r="M526" s="69">
        <f t="shared" si="26"/>
        <v>0</v>
      </c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  <c r="CA526" s="63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  <c r="CL526" s="63"/>
      <c r="CM526" s="63"/>
      <c r="CN526" s="63"/>
      <c r="CO526" s="63"/>
      <c r="CP526" s="63"/>
      <c r="CQ526" s="63"/>
      <c r="CR526" s="63"/>
      <c r="CS526" s="63"/>
      <c r="CT526" s="63"/>
      <c r="CU526" s="63"/>
      <c r="CV526" s="63"/>
      <c r="CW526" s="63"/>
      <c r="CX526" s="63"/>
      <c r="CY526" s="63"/>
      <c r="CZ526" s="63"/>
      <c r="DA526" s="63"/>
      <c r="DB526" s="63"/>
      <c r="DC526" s="63"/>
      <c r="DD526" s="63"/>
      <c r="DE526" s="63"/>
      <c r="DF526" s="63"/>
      <c r="DG526" s="63"/>
      <c r="DH526" s="63"/>
      <c r="DI526" s="63"/>
      <c r="DJ526" s="63"/>
      <c r="DK526" s="63"/>
      <c r="DL526" s="63"/>
      <c r="DM526" s="63"/>
      <c r="DN526" s="63"/>
      <c r="DO526" s="63"/>
      <c r="DP526" s="63"/>
    </row>
    <row r="527" spans="1:120" s="64" customFormat="1" hidden="1" outlineLevel="2">
      <c r="A527" s="105"/>
      <c r="B527" s="65" t="s">
        <v>286</v>
      </c>
      <c r="C527" s="86" t="s">
        <v>283</v>
      </c>
      <c r="D527" s="86"/>
      <c r="E527" s="66">
        <v>12657091001</v>
      </c>
      <c r="F527" s="85" t="s">
        <v>318</v>
      </c>
      <c r="G527" s="68"/>
      <c r="H527" s="86" t="s">
        <v>660</v>
      </c>
      <c r="I527" s="86">
        <v>50</v>
      </c>
      <c r="J527" s="95">
        <v>0.71766419999999986</v>
      </c>
      <c r="K527" s="60">
        <f t="shared" si="24"/>
        <v>53.824814999999987</v>
      </c>
      <c r="L527" s="60">
        <f t="shared" si="25"/>
        <v>29.603648249999992</v>
      </c>
      <c r="M527" s="69">
        <f t="shared" si="26"/>
        <v>0</v>
      </c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  <c r="CA527" s="63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  <c r="CL527" s="63"/>
      <c r="CM527" s="63"/>
      <c r="CN527" s="63"/>
      <c r="CO527" s="63"/>
      <c r="CP527" s="63"/>
      <c r="CQ527" s="63"/>
      <c r="CR527" s="63"/>
      <c r="CS527" s="63"/>
      <c r="CT527" s="63"/>
      <c r="CU527" s="63"/>
      <c r="CV527" s="63"/>
      <c r="CW527" s="63"/>
      <c r="CX527" s="63"/>
      <c r="CY527" s="63"/>
      <c r="CZ527" s="63"/>
      <c r="DA527" s="63"/>
      <c r="DB527" s="63"/>
      <c r="DC527" s="63"/>
      <c r="DD527" s="63"/>
      <c r="DE527" s="63"/>
      <c r="DF527" s="63"/>
      <c r="DG527" s="63"/>
      <c r="DH527" s="63"/>
      <c r="DI527" s="63"/>
      <c r="DJ527" s="63"/>
      <c r="DK527" s="63"/>
      <c r="DL527" s="63"/>
      <c r="DM527" s="63"/>
      <c r="DN527" s="63"/>
      <c r="DO527" s="63"/>
      <c r="DP527" s="63"/>
    </row>
    <row r="528" spans="1:120" s="79" customFormat="1" hidden="1" outlineLevel="2">
      <c r="A528" s="29"/>
      <c r="B528" s="30" t="s">
        <v>286</v>
      </c>
      <c r="C528" s="32"/>
      <c r="D528" s="32"/>
      <c r="E528" s="108"/>
      <c r="F528" s="87"/>
      <c r="G528" s="107"/>
      <c r="H528" s="32"/>
      <c r="I528" s="32"/>
      <c r="J528" s="102"/>
      <c r="K528" s="60">
        <f t="shared" si="24"/>
        <v>0</v>
      </c>
      <c r="L528" s="60">
        <f t="shared" si="25"/>
        <v>0</v>
      </c>
      <c r="M528" s="69">
        <f t="shared" si="26"/>
        <v>0</v>
      </c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  <c r="BX528" s="78"/>
      <c r="BY528" s="78"/>
      <c r="BZ528" s="78"/>
      <c r="CA528" s="78"/>
      <c r="CB528" s="78"/>
      <c r="CC528" s="78"/>
      <c r="CD528" s="78"/>
      <c r="CE528" s="78"/>
      <c r="CF528" s="78"/>
      <c r="CG528" s="78"/>
      <c r="CH528" s="78"/>
      <c r="CI528" s="78"/>
      <c r="CJ528" s="78"/>
      <c r="CK528" s="78"/>
      <c r="CL528" s="78"/>
      <c r="CM528" s="78"/>
      <c r="CN528" s="78"/>
      <c r="CO528" s="78"/>
      <c r="CP528" s="78"/>
      <c r="CQ528" s="78"/>
      <c r="CR528" s="78"/>
      <c r="CS528" s="78"/>
      <c r="CT528" s="78"/>
      <c r="CU528" s="78"/>
      <c r="CV528" s="78"/>
      <c r="CW528" s="78"/>
      <c r="CX528" s="78"/>
      <c r="CY528" s="78"/>
      <c r="CZ528" s="78"/>
      <c r="DA528" s="78"/>
      <c r="DB528" s="78"/>
      <c r="DC528" s="78"/>
      <c r="DD528" s="78"/>
      <c r="DE528" s="78"/>
      <c r="DF528" s="78"/>
      <c r="DG528" s="78"/>
      <c r="DH528" s="78"/>
      <c r="DI528" s="78"/>
      <c r="DJ528" s="78"/>
      <c r="DK528" s="78"/>
      <c r="DL528" s="78"/>
      <c r="DM528" s="78"/>
      <c r="DN528" s="78"/>
      <c r="DO528" s="78"/>
      <c r="DP528" s="78"/>
    </row>
    <row r="529" spans="1:120" hidden="1" outlineLevel="2">
      <c r="A529" s="29"/>
      <c r="B529" s="81" t="s">
        <v>286</v>
      </c>
      <c r="C529" s="32"/>
      <c r="D529" s="32"/>
      <c r="E529" s="70">
        <v>12899071001</v>
      </c>
      <c r="F529" s="87" t="s">
        <v>1</v>
      </c>
      <c r="G529" s="71"/>
      <c r="H529" s="32" t="s">
        <v>660</v>
      </c>
      <c r="I529" s="32">
        <v>1</v>
      </c>
      <c r="J529" s="97">
        <v>20.409362599999998</v>
      </c>
      <c r="K529" s="60">
        <f t="shared" si="24"/>
        <v>1530.7021949999998</v>
      </c>
      <c r="L529" s="60">
        <f t="shared" si="25"/>
        <v>841.88620724999987</v>
      </c>
      <c r="M529" s="69">
        <f t="shared" si="26"/>
        <v>0</v>
      </c>
    </row>
    <row r="530" spans="1:120" s="79" customFormat="1" hidden="1" outlineLevel="2">
      <c r="A530" s="29"/>
      <c r="B530" s="30" t="s">
        <v>286</v>
      </c>
      <c r="C530" s="32"/>
      <c r="D530" s="32"/>
      <c r="E530" s="108"/>
      <c r="F530" s="87"/>
      <c r="G530" s="107"/>
      <c r="H530" s="32"/>
      <c r="I530" s="32"/>
      <c r="J530" s="102"/>
      <c r="K530" s="60">
        <f t="shared" si="24"/>
        <v>0</v>
      </c>
      <c r="L530" s="60">
        <f t="shared" si="25"/>
        <v>0</v>
      </c>
      <c r="M530" s="69">
        <f t="shared" si="26"/>
        <v>0</v>
      </c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  <c r="BW530" s="78"/>
      <c r="BX530" s="78"/>
      <c r="BY530" s="78"/>
      <c r="BZ530" s="78"/>
      <c r="CA530" s="78"/>
      <c r="CB530" s="78"/>
      <c r="CC530" s="78"/>
      <c r="CD530" s="78"/>
      <c r="CE530" s="78"/>
      <c r="CF530" s="78"/>
      <c r="CG530" s="78"/>
      <c r="CH530" s="78"/>
      <c r="CI530" s="78"/>
      <c r="CJ530" s="78"/>
      <c r="CK530" s="78"/>
      <c r="CL530" s="78"/>
      <c r="CM530" s="78"/>
      <c r="CN530" s="78"/>
      <c r="CO530" s="78"/>
      <c r="CP530" s="78"/>
      <c r="CQ530" s="78"/>
      <c r="CR530" s="78"/>
      <c r="CS530" s="78"/>
      <c r="CT530" s="78"/>
      <c r="CU530" s="78"/>
      <c r="CV530" s="78"/>
      <c r="CW530" s="78"/>
      <c r="CX530" s="78"/>
      <c r="CY530" s="78"/>
      <c r="CZ530" s="78"/>
      <c r="DA530" s="78"/>
      <c r="DB530" s="78"/>
      <c r="DC530" s="78"/>
      <c r="DD530" s="78"/>
      <c r="DE530" s="78"/>
      <c r="DF530" s="78"/>
      <c r="DG530" s="78"/>
      <c r="DH530" s="78"/>
      <c r="DI530" s="78"/>
      <c r="DJ530" s="78"/>
      <c r="DK530" s="78"/>
      <c r="DL530" s="78"/>
      <c r="DM530" s="78"/>
      <c r="DN530" s="78"/>
      <c r="DO530" s="78"/>
      <c r="DP530" s="78"/>
    </row>
    <row r="531" spans="1:120" hidden="1" outlineLevel="2">
      <c r="A531" s="29"/>
      <c r="B531" s="81" t="s">
        <v>286</v>
      </c>
      <c r="C531" s="32"/>
      <c r="D531" s="32"/>
      <c r="E531" s="70">
        <v>12658791001</v>
      </c>
      <c r="F531" s="87" t="s">
        <v>84</v>
      </c>
      <c r="G531" s="71"/>
      <c r="H531" s="32" t="s">
        <v>660</v>
      </c>
      <c r="I531" s="32">
        <v>1</v>
      </c>
      <c r="J531" s="97">
        <v>9.3674064000000001</v>
      </c>
      <c r="K531" s="60">
        <f t="shared" si="24"/>
        <v>702.55547999999999</v>
      </c>
      <c r="L531" s="60">
        <f t="shared" si="25"/>
        <v>386.40551399999998</v>
      </c>
      <c r="M531" s="69">
        <f t="shared" si="26"/>
        <v>0</v>
      </c>
    </row>
    <row r="532" spans="1:120" s="79" customFormat="1" hidden="1" outlineLevel="2">
      <c r="A532" s="29"/>
      <c r="B532" s="30" t="s">
        <v>286</v>
      </c>
      <c r="C532" s="32"/>
      <c r="D532" s="32"/>
      <c r="E532" s="108"/>
      <c r="F532" s="87"/>
      <c r="G532" s="107"/>
      <c r="H532" s="32"/>
      <c r="I532" s="32"/>
      <c r="J532" s="102"/>
      <c r="K532" s="60">
        <f t="shared" si="24"/>
        <v>0</v>
      </c>
      <c r="L532" s="60">
        <f t="shared" si="25"/>
        <v>0</v>
      </c>
      <c r="M532" s="69">
        <f t="shared" si="26"/>
        <v>0</v>
      </c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  <c r="BN532" s="78"/>
      <c r="BO532" s="78"/>
      <c r="BP532" s="78"/>
      <c r="BQ532" s="78"/>
      <c r="BR532" s="78"/>
      <c r="BS532" s="78"/>
      <c r="BT532" s="78"/>
      <c r="BU532" s="78"/>
      <c r="BV532" s="78"/>
      <c r="BW532" s="78"/>
      <c r="BX532" s="78"/>
      <c r="BY532" s="78"/>
      <c r="BZ532" s="78"/>
      <c r="CA532" s="78"/>
      <c r="CB532" s="78"/>
      <c r="CC532" s="78"/>
      <c r="CD532" s="78"/>
      <c r="CE532" s="78"/>
      <c r="CF532" s="78"/>
      <c r="CG532" s="78"/>
      <c r="CH532" s="78"/>
      <c r="CI532" s="78"/>
      <c r="CJ532" s="78"/>
      <c r="CK532" s="78"/>
      <c r="CL532" s="78"/>
      <c r="CM532" s="78"/>
      <c r="CN532" s="78"/>
      <c r="CO532" s="78"/>
      <c r="CP532" s="78"/>
      <c r="CQ532" s="78"/>
      <c r="CR532" s="78"/>
      <c r="CS532" s="78"/>
      <c r="CT532" s="78"/>
      <c r="CU532" s="78"/>
      <c r="CV532" s="78"/>
      <c r="CW532" s="78"/>
      <c r="CX532" s="78"/>
      <c r="CY532" s="78"/>
      <c r="CZ532" s="78"/>
      <c r="DA532" s="78"/>
      <c r="DB532" s="78"/>
      <c r="DC532" s="78"/>
      <c r="DD532" s="78"/>
      <c r="DE532" s="78"/>
      <c r="DF532" s="78"/>
      <c r="DG532" s="78"/>
      <c r="DH532" s="78"/>
      <c r="DI532" s="78"/>
      <c r="DJ532" s="78"/>
      <c r="DK532" s="78"/>
      <c r="DL532" s="78"/>
      <c r="DM532" s="78"/>
      <c r="DN532" s="78"/>
      <c r="DO532" s="78"/>
      <c r="DP532" s="78"/>
    </row>
    <row r="533" spans="1:120" hidden="1" outlineLevel="2">
      <c r="A533" s="29"/>
      <c r="B533" s="81" t="s">
        <v>286</v>
      </c>
      <c r="C533" s="32"/>
      <c r="D533" s="32"/>
      <c r="E533" s="70">
        <v>12686741001</v>
      </c>
      <c r="F533" s="87" t="s">
        <v>2</v>
      </c>
      <c r="G533" s="71"/>
      <c r="H533" s="32" t="s">
        <v>660</v>
      </c>
      <c r="I533" s="32">
        <v>50</v>
      </c>
      <c r="J533" s="97">
        <v>2.3040797999999998</v>
      </c>
      <c r="K533" s="60">
        <f t="shared" si="24"/>
        <v>172.80598499999999</v>
      </c>
      <c r="L533" s="60">
        <f t="shared" si="25"/>
        <v>95.043291749999995</v>
      </c>
      <c r="M533" s="69">
        <f t="shared" si="26"/>
        <v>0</v>
      </c>
    </row>
    <row r="534" spans="1:120" hidden="1" outlineLevel="2">
      <c r="A534" s="29"/>
      <c r="B534" s="81" t="s">
        <v>286</v>
      </c>
      <c r="C534" s="32"/>
      <c r="D534" s="32"/>
      <c r="E534" s="70">
        <v>12407771001</v>
      </c>
      <c r="F534" s="59" t="s">
        <v>83</v>
      </c>
      <c r="G534" s="71"/>
      <c r="H534" s="32" t="s">
        <v>660</v>
      </c>
      <c r="I534" s="32">
        <v>50</v>
      </c>
      <c r="J534" s="97">
        <v>2.3040797999999998</v>
      </c>
      <c r="K534" s="60">
        <f t="shared" si="24"/>
        <v>172.80598499999999</v>
      </c>
      <c r="L534" s="60">
        <f t="shared" si="25"/>
        <v>95.043291749999995</v>
      </c>
      <c r="M534" s="69">
        <f t="shared" si="26"/>
        <v>0</v>
      </c>
    </row>
    <row r="535" spans="1:120" s="79" customFormat="1" hidden="1" outlineLevel="2">
      <c r="A535" s="29"/>
      <c r="B535" s="30" t="s">
        <v>286</v>
      </c>
      <c r="C535" s="32"/>
      <c r="D535" s="32"/>
      <c r="E535" s="108"/>
      <c r="F535" s="87"/>
      <c r="G535" s="107"/>
      <c r="H535" s="32"/>
      <c r="I535" s="32"/>
      <c r="J535" s="102"/>
      <c r="K535" s="60">
        <f t="shared" si="24"/>
        <v>0</v>
      </c>
      <c r="L535" s="60">
        <f t="shared" si="25"/>
        <v>0</v>
      </c>
      <c r="M535" s="69">
        <f t="shared" si="26"/>
        <v>0</v>
      </c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  <c r="BT535" s="78"/>
      <c r="BU535" s="78"/>
      <c r="BV535" s="78"/>
      <c r="BW535" s="78"/>
      <c r="BX535" s="78"/>
      <c r="BY535" s="78"/>
      <c r="BZ535" s="78"/>
      <c r="CA535" s="78"/>
      <c r="CB535" s="78"/>
      <c r="CC535" s="78"/>
      <c r="CD535" s="78"/>
      <c r="CE535" s="78"/>
      <c r="CF535" s="78"/>
      <c r="CG535" s="78"/>
      <c r="CH535" s="78"/>
      <c r="CI535" s="78"/>
      <c r="CJ535" s="78"/>
      <c r="CK535" s="78"/>
      <c r="CL535" s="78"/>
      <c r="CM535" s="78"/>
      <c r="CN535" s="78"/>
      <c r="CO535" s="78"/>
      <c r="CP535" s="78"/>
      <c r="CQ535" s="78"/>
      <c r="CR535" s="78"/>
      <c r="CS535" s="78"/>
      <c r="CT535" s="78"/>
      <c r="CU535" s="78"/>
      <c r="CV535" s="78"/>
      <c r="CW535" s="78"/>
      <c r="CX535" s="78"/>
      <c r="CY535" s="78"/>
      <c r="CZ535" s="78"/>
      <c r="DA535" s="78"/>
      <c r="DB535" s="78"/>
      <c r="DC535" s="78"/>
      <c r="DD535" s="78"/>
      <c r="DE535" s="78"/>
      <c r="DF535" s="78"/>
      <c r="DG535" s="78"/>
      <c r="DH535" s="78"/>
      <c r="DI535" s="78"/>
      <c r="DJ535" s="78"/>
      <c r="DK535" s="78"/>
      <c r="DL535" s="78"/>
      <c r="DM535" s="78"/>
      <c r="DN535" s="78"/>
      <c r="DO535" s="78"/>
      <c r="DP535" s="78"/>
    </row>
    <row r="536" spans="1:120" s="64" customFormat="1" hidden="1" outlineLevel="2">
      <c r="A536" s="105"/>
      <c r="B536" s="65" t="s">
        <v>286</v>
      </c>
      <c r="C536" s="65" t="s">
        <v>283</v>
      </c>
      <c r="D536" s="65"/>
      <c r="E536" s="66">
        <v>12584081002</v>
      </c>
      <c r="F536" s="67" t="s">
        <v>92</v>
      </c>
      <c r="G536" s="68"/>
      <c r="H536" s="86" t="s">
        <v>660</v>
      </c>
      <c r="I536" s="86">
        <v>10</v>
      </c>
      <c r="J536" s="95">
        <v>1.510872</v>
      </c>
      <c r="K536" s="60">
        <f t="shared" si="24"/>
        <v>113.3154</v>
      </c>
      <c r="L536" s="60">
        <f t="shared" si="25"/>
        <v>62.32347</v>
      </c>
      <c r="M536" s="69">
        <f t="shared" si="26"/>
        <v>0</v>
      </c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  <c r="CA536" s="63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  <c r="CL536" s="63"/>
      <c r="CM536" s="63"/>
      <c r="CN536" s="63"/>
      <c r="CO536" s="63"/>
      <c r="CP536" s="63"/>
      <c r="CQ536" s="63"/>
      <c r="CR536" s="63"/>
      <c r="CS536" s="63"/>
      <c r="CT536" s="63"/>
      <c r="CU536" s="63"/>
      <c r="CV536" s="63"/>
      <c r="CW536" s="63"/>
      <c r="CX536" s="63"/>
      <c r="CY536" s="63"/>
      <c r="CZ536" s="63"/>
      <c r="DA536" s="63"/>
      <c r="DB536" s="63"/>
      <c r="DC536" s="63"/>
      <c r="DD536" s="63"/>
      <c r="DE536" s="63"/>
      <c r="DF536" s="63"/>
      <c r="DG536" s="63"/>
      <c r="DH536" s="63"/>
      <c r="DI536" s="63"/>
      <c r="DJ536" s="63"/>
      <c r="DK536" s="63"/>
      <c r="DL536" s="63"/>
      <c r="DM536" s="63"/>
      <c r="DN536" s="63"/>
      <c r="DO536" s="63"/>
      <c r="DP536" s="63"/>
    </row>
    <row r="537" spans="1:120" s="64" customFormat="1" hidden="1" outlineLevel="2">
      <c r="A537" s="105"/>
      <c r="B537" s="65" t="s">
        <v>286</v>
      </c>
      <c r="C537" s="65" t="s">
        <v>283</v>
      </c>
      <c r="D537" s="65"/>
      <c r="E537" s="66">
        <v>12587981002</v>
      </c>
      <c r="F537" s="67" t="s">
        <v>85</v>
      </c>
      <c r="G537" s="68"/>
      <c r="H537" s="86" t="s">
        <v>660</v>
      </c>
      <c r="I537" s="86">
        <v>10</v>
      </c>
      <c r="J537" s="95">
        <v>1.8885899999999998</v>
      </c>
      <c r="K537" s="60">
        <f t="shared" si="24"/>
        <v>141.64424999999997</v>
      </c>
      <c r="L537" s="60">
        <f t="shared" si="25"/>
        <v>77.904337499999983</v>
      </c>
      <c r="M537" s="69">
        <f t="shared" si="26"/>
        <v>0</v>
      </c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  <c r="CA537" s="63"/>
      <c r="CB537" s="63"/>
      <c r="CC537" s="63"/>
      <c r="CD537" s="63"/>
      <c r="CE537" s="63"/>
      <c r="CF537" s="63"/>
      <c r="CG537" s="63"/>
      <c r="CH537" s="63"/>
      <c r="CI537" s="63"/>
      <c r="CJ537" s="63"/>
      <c r="CK537" s="63"/>
      <c r="CL537" s="63"/>
      <c r="CM537" s="63"/>
      <c r="CN537" s="63"/>
      <c r="CO537" s="63"/>
      <c r="CP537" s="63"/>
      <c r="CQ537" s="63"/>
      <c r="CR537" s="63"/>
      <c r="CS537" s="63"/>
      <c r="CT537" s="63"/>
      <c r="CU537" s="63"/>
      <c r="CV537" s="63"/>
      <c r="CW537" s="63"/>
      <c r="CX537" s="63"/>
      <c r="CY537" s="63"/>
      <c r="CZ537" s="63"/>
      <c r="DA537" s="63"/>
      <c r="DB537" s="63"/>
      <c r="DC537" s="63"/>
      <c r="DD537" s="63"/>
      <c r="DE537" s="63"/>
      <c r="DF537" s="63"/>
      <c r="DG537" s="63"/>
      <c r="DH537" s="63"/>
      <c r="DI537" s="63"/>
      <c r="DJ537" s="63"/>
      <c r="DK537" s="63"/>
      <c r="DL537" s="63"/>
      <c r="DM537" s="63"/>
      <c r="DN537" s="63"/>
      <c r="DO537" s="63"/>
      <c r="DP537" s="63"/>
    </row>
    <row r="538" spans="1:120" s="64" customFormat="1" hidden="1" outlineLevel="2">
      <c r="A538" s="105"/>
      <c r="B538" s="65" t="s">
        <v>286</v>
      </c>
      <c r="C538" s="65" t="s">
        <v>283</v>
      </c>
      <c r="D538" s="65"/>
      <c r="E538" s="66">
        <v>12572491002</v>
      </c>
      <c r="F538" s="67" t="s">
        <v>90</v>
      </c>
      <c r="G538" s="68"/>
      <c r="H538" s="86" t="s">
        <v>660</v>
      </c>
      <c r="I538" s="86">
        <v>10</v>
      </c>
      <c r="J538" s="95">
        <v>3.2106029999999994</v>
      </c>
      <c r="K538" s="60">
        <f t="shared" si="24"/>
        <v>240.79522499999996</v>
      </c>
      <c r="L538" s="60">
        <f t="shared" si="25"/>
        <v>132.43737374999998</v>
      </c>
      <c r="M538" s="69">
        <f t="shared" si="26"/>
        <v>0</v>
      </c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  <c r="CA538" s="63"/>
      <c r="CB538" s="63"/>
      <c r="CC538" s="63"/>
      <c r="CD538" s="63"/>
      <c r="CE538" s="63"/>
      <c r="CF538" s="63"/>
      <c r="CG538" s="63"/>
      <c r="CH538" s="63"/>
      <c r="CI538" s="63"/>
      <c r="CJ538" s="63"/>
      <c r="CK538" s="63"/>
      <c r="CL538" s="63"/>
      <c r="CM538" s="63"/>
      <c r="CN538" s="63"/>
      <c r="CO538" s="63"/>
      <c r="CP538" s="63"/>
      <c r="CQ538" s="63"/>
      <c r="CR538" s="63"/>
      <c r="CS538" s="63"/>
      <c r="CT538" s="63"/>
      <c r="CU538" s="63"/>
      <c r="CV538" s="63"/>
      <c r="CW538" s="63"/>
      <c r="CX538" s="63"/>
      <c r="CY538" s="63"/>
      <c r="CZ538" s="63"/>
      <c r="DA538" s="63"/>
      <c r="DB538" s="63"/>
      <c r="DC538" s="63"/>
      <c r="DD538" s="63"/>
      <c r="DE538" s="63"/>
      <c r="DF538" s="63"/>
      <c r="DG538" s="63"/>
      <c r="DH538" s="63"/>
      <c r="DI538" s="63"/>
      <c r="DJ538" s="63"/>
      <c r="DK538" s="63"/>
      <c r="DL538" s="63"/>
      <c r="DM538" s="63"/>
      <c r="DN538" s="63"/>
      <c r="DO538" s="63"/>
      <c r="DP538" s="63"/>
    </row>
    <row r="539" spans="1:120" s="64" customFormat="1" hidden="1" outlineLevel="2">
      <c r="A539" s="105"/>
      <c r="B539" s="65" t="s">
        <v>286</v>
      </c>
      <c r="C539" s="65" t="s">
        <v>283</v>
      </c>
      <c r="D539" s="65"/>
      <c r="E539" s="66">
        <v>12611531001</v>
      </c>
      <c r="F539" s="67" t="s">
        <v>91</v>
      </c>
      <c r="G539" s="68"/>
      <c r="H539" s="86" t="s">
        <v>660</v>
      </c>
      <c r="I539" s="86">
        <v>5</v>
      </c>
      <c r="J539" s="95">
        <v>5.1621459999999999</v>
      </c>
      <c r="K539" s="60">
        <f t="shared" si="24"/>
        <v>387.16095000000001</v>
      </c>
      <c r="L539" s="60">
        <f t="shared" si="25"/>
        <v>212.9385225</v>
      </c>
      <c r="M539" s="69">
        <f t="shared" si="26"/>
        <v>0</v>
      </c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  <c r="CA539" s="63"/>
      <c r="CB539" s="63"/>
      <c r="CC539" s="63"/>
      <c r="CD539" s="63"/>
      <c r="CE539" s="63"/>
      <c r="CF539" s="63"/>
      <c r="CG539" s="63"/>
      <c r="CH539" s="63"/>
      <c r="CI539" s="63"/>
      <c r="CJ539" s="63"/>
      <c r="CK539" s="63"/>
      <c r="CL539" s="63"/>
      <c r="CM539" s="63"/>
      <c r="CN539" s="63"/>
      <c r="CO539" s="63"/>
      <c r="CP539" s="63"/>
      <c r="CQ539" s="63"/>
      <c r="CR539" s="63"/>
      <c r="CS539" s="63"/>
      <c r="CT539" s="63"/>
      <c r="CU539" s="63"/>
      <c r="CV539" s="63"/>
      <c r="CW539" s="63"/>
      <c r="CX539" s="63"/>
      <c r="CY539" s="63"/>
      <c r="CZ539" s="63"/>
      <c r="DA539" s="63"/>
      <c r="DB539" s="63"/>
      <c r="DC539" s="63"/>
      <c r="DD539" s="63"/>
      <c r="DE539" s="63"/>
      <c r="DF539" s="63"/>
      <c r="DG539" s="63"/>
      <c r="DH539" s="63"/>
      <c r="DI539" s="63"/>
      <c r="DJ539" s="63"/>
      <c r="DK539" s="63"/>
      <c r="DL539" s="63"/>
      <c r="DM539" s="63"/>
      <c r="DN539" s="63"/>
      <c r="DO539" s="63"/>
      <c r="DP539" s="63"/>
    </row>
    <row r="540" spans="1:120" s="79" customFormat="1" hidden="1" outlineLevel="2">
      <c r="A540" s="29"/>
      <c r="B540" s="30" t="s">
        <v>286</v>
      </c>
      <c r="C540" s="32"/>
      <c r="D540" s="32"/>
      <c r="E540" s="108"/>
      <c r="F540" s="87"/>
      <c r="G540" s="107"/>
      <c r="H540" s="32"/>
      <c r="I540" s="32"/>
      <c r="J540" s="102"/>
      <c r="K540" s="60">
        <f t="shared" si="24"/>
        <v>0</v>
      </c>
      <c r="L540" s="60">
        <f t="shared" si="25"/>
        <v>0</v>
      </c>
      <c r="M540" s="69">
        <f t="shared" si="26"/>
        <v>0</v>
      </c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  <c r="BW540" s="78"/>
      <c r="BX540" s="78"/>
      <c r="BY540" s="78"/>
      <c r="BZ540" s="78"/>
      <c r="CA540" s="78"/>
      <c r="CB540" s="78"/>
      <c r="CC540" s="78"/>
      <c r="CD540" s="78"/>
      <c r="CE540" s="78"/>
      <c r="CF540" s="78"/>
      <c r="CG540" s="78"/>
      <c r="CH540" s="78"/>
      <c r="CI540" s="78"/>
      <c r="CJ540" s="78"/>
      <c r="CK540" s="78"/>
      <c r="CL540" s="78"/>
      <c r="CM540" s="78"/>
      <c r="CN540" s="78"/>
      <c r="CO540" s="78"/>
      <c r="CP540" s="78"/>
      <c r="CQ540" s="78"/>
      <c r="CR540" s="78"/>
      <c r="CS540" s="78"/>
      <c r="CT540" s="78"/>
      <c r="CU540" s="78"/>
      <c r="CV540" s="78"/>
      <c r="CW540" s="78"/>
      <c r="CX540" s="78"/>
      <c r="CY540" s="78"/>
      <c r="CZ540" s="78"/>
      <c r="DA540" s="78"/>
      <c r="DB540" s="78"/>
      <c r="DC540" s="78"/>
      <c r="DD540" s="78"/>
      <c r="DE540" s="78"/>
      <c r="DF540" s="78"/>
      <c r="DG540" s="78"/>
      <c r="DH540" s="78"/>
      <c r="DI540" s="78"/>
      <c r="DJ540" s="78"/>
      <c r="DK540" s="78"/>
      <c r="DL540" s="78"/>
      <c r="DM540" s="78"/>
      <c r="DN540" s="78"/>
      <c r="DO540" s="78"/>
      <c r="DP540" s="78"/>
    </row>
    <row r="541" spans="1:120" hidden="1" outlineLevel="2">
      <c r="A541" s="29"/>
      <c r="B541" s="81" t="s">
        <v>286</v>
      </c>
      <c r="C541" s="36"/>
      <c r="D541" s="36"/>
      <c r="E541" s="70">
        <v>12657291001</v>
      </c>
      <c r="F541" s="59" t="s">
        <v>86</v>
      </c>
      <c r="G541" s="71"/>
      <c r="H541" s="32" t="s">
        <v>660</v>
      </c>
      <c r="I541" s="32">
        <v>10</v>
      </c>
      <c r="J541" s="97">
        <v>1.510872</v>
      </c>
      <c r="K541" s="60">
        <f t="shared" si="24"/>
        <v>113.3154</v>
      </c>
      <c r="L541" s="60">
        <f t="shared" si="25"/>
        <v>62.32347</v>
      </c>
      <c r="M541" s="69">
        <f t="shared" si="26"/>
        <v>0</v>
      </c>
    </row>
    <row r="542" spans="1:120" hidden="1" outlineLevel="2">
      <c r="A542" s="29"/>
      <c r="B542" s="81" t="s">
        <v>286</v>
      </c>
      <c r="C542" s="36"/>
      <c r="D542" s="36"/>
      <c r="E542" s="70">
        <v>12686241001</v>
      </c>
      <c r="F542" s="59" t="s">
        <v>87</v>
      </c>
      <c r="G542" s="71"/>
      <c r="H542" s="32" t="s">
        <v>660</v>
      </c>
      <c r="I542" s="32">
        <v>10</v>
      </c>
      <c r="J542" s="97">
        <v>1.8885899999999998</v>
      </c>
      <c r="K542" s="60">
        <f t="shared" si="24"/>
        <v>141.64424999999997</v>
      </c>
      <c r="L542" s="60">
        <f t="shared" si="25"/>
        <v>77.904337499999983</v>
      </c>
      <c r="M542" s="69">
        <f t="shared" si="26"/>
        <v>0</v>
      </c>
    </row>
    <row r="543" spans="1:120" hidden="1" outlineLevel="2">
      <c r="A543" s="29"/>
      <c r="B543" s="81" t="s">
        <v>286</v>
      </c>
      <c r="C543" s="36"/>
      <c r="D543" s="36"/>
      <c r="E543" s="70">
        <v>12686341001</v>
      </c>
      <c r="F543" s="59" t="s">
        <v>88</v>
      </c>
      <c r="G543" s="71"/>
      <c r="H543" s="32" t="s">
        <v>660</v>
      </c>
      <c r="I543" s="32">
        <v>10</v>
      </c>
      <c r="J543" s="97">
        <v>3.2106029999999994</v>
      </c>
      <c r="K543" s="60">
        <f t="shared" si="24"/>
        <v>240.79522499999996</v>
      </c>
      <c r="L543" s="60">
        <f t="shared" si="25"/>
        <v>132.43737374999998</v>
      </c>
      <c r="M543" s="69">
        <f t="shared" si="26"/>
        <v>0</v>
      </c>
    </row>
    <row r="544" spans="1:120" hidden="1" outlineLevel="2">
      <c r="A544" s="29"/>
      <c r="B544" s="81" t="s">
        <v>286</v>
      </c>
      <c r="C544" s="36"/>
      <c r="D544" s="36"/>
      <c r="E544" s="70">
        <v>12686441001</v>
      </c>
      <c r="F544" s="59" t="s">
        <v>89</v>
      </c>
      <c r="G544" s="71"/>
      <c r="H544" s="32" t="s">
        <v>660</v>
      </c>
      <c r="I544" s="32">
        <v>5</v>
      </c>
      <c r="J544" s="97">
        <v>5.1621459999999999</v>
      </c>
      <c r="K544" s="60">
        <f t="shared" si="24"/>
        <v>387.16095000000001</v>
      </c>
      <c r="L544" s="60">
        <f t="shared" si="25"/>
        <v>212.9385225</v>
      </c>
      <c r="M544" s="69">
        <f t="shared" si="26"/>
        <v>0</v>
      </c>
    </row>
    <row r="545" spans="1:120" s="79" customFormat="1" hidden="1" outlineLevel="2">
      <c r="A545" s="29"/>
      <c r="B545" s="30" t="s">
        <v>286</v>
      </c>
      <c r="C545" s="36"/>
      <c r="D545" s="36"/>
      <c r="E545" s="82"/>
      <c r="F545" s="59"/>
      <c r="G545" s="107"/>
      <c r="H545" s="32"/>
      <c r="I545" s="32"/>
      <c r="J545" s="102"/>
      <c r="K545" s="60">
        <f t="shared" si="24"/>
        <v>0</v>
      </c>
      <c r="L545" s="60">
        <f t="shared" si="25"/>
        <v>0</v>
      </c>
      <c r="M545" s="69">
        <f t="shared" si="26"/>
        <v>0</v>
      </c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  <c r="BT545" s="78"/>
      <c r="BU545" s="78"/>
      <c r="BV545" s="78"/>
      <c r="BW545" s="78"/>
      <c r="BX545" s="78"/>
      <c r="BY545" s="78"/>
      <c r="BZ545" s="78"/>
      <c r="CA545" s="78"/>
      <c r="CB545" s="78"/>
      <c r="CC545" s="78"/>
      <c r="CD545" s="78"/>
      <c r="CE545" s="78"/>
      <c r="CF545" s="78"/>
      <c r="CG545" s="78"/>
      <c r="CH545" s="78"/>
      <c r="CI545" s="78"/>
      <c r="CJ545" s="78"/>
      <c r="CK545" s="78"/>
      <c r="CL545" s="78"/>
      <c r="CM545" s="78"/>
      <c r="CN545" s="78"/>
      <c r="CO545" s="78"/>
      <c r="CP545" s="78"/>
      <c r="CQ545" s="78"/>
      <c r="CR545" s="78"/>
      <c r="CS545" s="78"/>
      <c r="CT545" s="78"/>
      <c r="CU545" s="78"/>
      <c r="CV545" s="78"/>
      <c r="CW545" s="78"/>
      <c r="CX545" s="78"/>
      <c r="CY545" s="78"/>
      <c r="CZ545" s="78"/>
      <c r="DA545" s="78"/>
      <c r="DB545" s="78"/>
      <c r="DC545" s="78"/>
      <c r="DD545" s="78"/>
      <c r="DE545" s="78"/>
      <c r="DF545" s="78"/>
      <c r="DG545" s="78"/>
      <c r="DH545" s="78"/>
      <c r="DI545" s="78"/>
      <c r="DJ545" s="78"/>
      <c r="DK545" s="78"/>
      <c r="DL545" s="78"/>
      <c r="DM545" s="78"/>
      <c r="DN545" s="78"/>
      <c r="DO545" s="78"/>
      <c r="DP545" s="78"/>
    </row>
    <row r="546" spans="1:120" s="79" customFormat="1" hidden="1" outlineLevel="3">
      <c r="A546" s="29"/>
      <c r="B546" s="30" t="s">
        <v>286</v>
      </c>
      <c r="C546" s="36"/>
      <c r="D546" s="36"/>
      <c r="E546" s="82"/>
      <c r="F546" s="59"/>
      <c r="G546" s="107"/>
      <c r="H546" s="32"/>
      <c r="I546" s="32"/>
      <c r="J546" s="102"/>
      <c r="K546" s="60">
        <f t="shared" si="24"/>
        <v>0</v>
      </c>
      <c r="L546" s="60">
        <f t="shared" si="25"/>
        <v>0</v>
      </c>
      <c r="M546" s="69">
        <f t="shared" si="26"/>
        <v>0</v>
      </c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  <c r="BT546" s="78"/>
      <c r="BU546" s="78"/>
      <c r="BV546" s="78"/>
      <c r="BW546" s="78"/>
      <c r="BX546" s="78"/>
      <c r="BY546" s="78"/>
      <c r="BZ546" s="78"/>
      <c r="CA546" s="78"/>
      <c r="CB546" s="78"/>
      <c r="CC546" s="78"/>
      <c r="CD546" s="78"/>
      <c r="CE546" s="78"/>
      <c r="CF546" s="78"/>
      <c r="CG546" s="78"/>
      <c r="CH546" s="78"/>
      <c r="CI546" s="78"/>
      <c r="CJ546" s="78"/>
      <c r="CK546" s="78"/>
      <c r="CL546" s="78"/>
      <c r="CM546" s="78"/>
      <c r="CN546" s="78"/>
      <c r="CO546" s="78"/>
      <c r="CP546" s="78"/>
      <c r="CQ546" s="78"/>
      <c r="CR546" s="78"/>
      <c r="CS546" s="78"/>
      <c r="CT546" s="78"/>
      <c r="CU546" s="78"/>
      <c r="CV546" s="78"/>
      <c r="CW546" s="78"/>
      <c r="CX546" s="78"/>
      <c r="CY546" s="78"/>
      <c r="CZ546" s="78"/>
      <c r="DA546" s="78"/>
      <c r="DB546" s="78"/>
      <c r="DC546" s="78"/>
      <c r="DD546" s="78"/>
      <c r="DE546" s="78"/>
      <c r="DF546" s="78"/>
      <c r="DG546" s="78"/>
      <c r="DH546" s="78"/>
      <c r="DI546" s="78"/>
      <c r="DJ546" s="78"/>
      <c r="DK546" s="78"/>
      <c r="DL546" s="78"/>
      <c r="DM546" s="78"/>
      <c r="DN546" s="78"/>
      <c r="DO546" s="78"/>
      <c r="DP546" s="78"/>
    </row>
    <row r="547" spans="1:120" ht="25.5" hidden="1" outlineLevel="3">
      <c r="A547" s="142" t="s">
        <v>543</v>
      </c>
      <c r="B547" s="143" t="s">
        <v>286</v>
      </c>
      <c r="C547" s="143"/>
      <c r="D547" s="143"/>
      <c r="E547" s="145">
        <v>12405771002</v>
      </c>
      <c r="F547" s="174" t="s">
        <v>872</v>
      </c>
      <c r="G547" s="147"/>
      <c r="H547" s="144" t="s">
        <v>660</v>
      </c>
      <c r="I547" s="144">
        <v>1</v>
      </c>
      <c r="J547" s="97">
        <v>71.14948059999999</v>
      </c>
      <c r="K547" s="60">
        <f t="shared" si="24"/>
        <v>5336.2110449999991</v>
      </c>
      <c r="L547" s="60">
        <f t="shared" si="25"/>
        <v>2934.9160747499996</v>
      </c>
      <c r="M547" s="69">
        <f t="shared" si="26"/>
        <v>0</v>
      </c>
    </row>
    <row r="548" spans="1:120" s="79" customFormat="1" hidden="1" outlineLevel="3">
      <c r="A548" s="29"/>
      <c r="B548" s="30" t="s">
        <v>286</v>
      </c>
      <c r="C548" s="36"/>
      <c r="D548" s="36"/>
      <c r="E548" s="108"/>
      <c r="F548" s="59"/>
      <c r="G548" s="71"/>
      <c r="H548" s="32"/>
      <c r="I548" s="32"/>
      <c r="J548" s="102"/>
      <c r="K548" s="60">
        <f t="shared" si="24"/>
        <v>0</v>
      </c>
      <c r="L548" s="60">
        <f t="shared" si="25"/>
        <v>0</v>
      </c>
      <c r="M548" s="69">
        <f t="shared" si="26"/>
        <v>0</v>
      </c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  <c r="BN548" s="78"/>
      <c r="BO548" s="78"/>
      <c r="BP548" s="78"/>
      <c r="BQ548" s="78"/>
      <c r="BR548" s="78"/>
      <c r="BS548" s="78"/>
      <c r="BT548" s="78"/>
      <c r="BU548" s="78"/>
      <c r="BV548" s="78"/>
      <c r="BW548" s="78"/>
      <c r="BX548" s="78"/>
      <c r="BY548" s="78"/>
      <c r="BZ548" s="78"/>
      <c r="CA548" s="78"/>
      <c r="CB548" s="78"/>
      <c r="CC548" s="78"/>
      <c r="CD548" s="78"/>
      <c r="CE548" s="78"/>
      <c r="CF548" s="78"/>
      <c r="CG548" s="78"/>
      <c r="CH548" s="78"/>
      <c r="CI548" s="78"/>
      <c r="CJ548" s="78"/>
      <c r="CK548" s="78"/>
      <c r="CL548" s="78"/>
      <c r="CM548" s="78"/>
      <c r="CN548" s="78"/>
      <c r="CO548" s="78"/>
      <c r="CP548" s="78"/>
      <c r="CQ548" s="78"/>
      <c r="CR548" s="78"/>
      <c r="CS548" s="78"/>
      <c r="CT548" s="78"/>
      <c r="CU548" s="78"/>
      <c r="CV548" s="78"/>
      <c r="CW548" s="78"/>
      <c r="CX548" s="78"/>
      <c r="CY548" s="78"/>
      <c r="CZ548" s="78"/>
      <c r="DA548" s="78"/>
      <c r="DB548" s="78"/>
      <c r="DC548" s="78"/>
      <c r="DD548" s="78"/>
      <c r="DE548" s="78"/>
      <c r="DF548" s="78"/>
      <c r="DG548" s="78"/>
      <c r="DH548" s="78"/>
      <c r="DI548" s="78"/>
      <c r="DJ548" s="78"/>
      <c r="DK548" s="78"/>
      <c r="DL548" s="78"/>
      <c r="DM548" s="78"/>
      <c r="DN548" s="78"/>
      <c r="DO548" s="78"/>
      <c r="DP548" s="78"/>
    </row>
    <row r="549" spans="1:120" hidden="1" outlineLevel="3">
      <c r="A549" s="29"/>
      <c r="B549" s="81" t="s">
        <v>286</v>
      </c>
      <c r="C549" s="36"/>
      <c r="D549" s="36"/>
      <c r="E549" s="70">
        <v>11372381003</v>
      </c>
      <c r="F549" s="59" t="s">
        <v>373</v>
      </c>
      <c r="G549" s="71"/>
      <c r="H549" s="32" t="s">
        <v>660</v>
      </c>
      <c r="I549" s="32">
        <v>1</v>
      </c>
      <c r="J549" s="97">
        <v>50.7904804</v>
      </c>
      <c r="K549" s="60">
        <f t="shared" si="24"/>
        <v>3809.2860300000002</v>
      </c>
      <c r="L549" s="60">
        <f t="shared" si="25"/>
        <v>2095.1073164999998</v>
      </c>
      <c r="M549" s="69">
        <f t="shared" si="26"/>
        <v>0</v>
      </c>
    </row>
    <row r="550" spans="1:120" hidden="1" outlineLevel="3">
      <c r="A550" s="29"/>
      <c r="B550" s="81" t="s">
        <v>286</v>
      </c>
      <c r="C550" s="36"/>
      <c r="D550" s="36"/>
      <c r="E550" s="70">
        <v>11372391003</v>
      </c>
      <c r="F550" s="59" t="s">
        <v>374</v>
      </c>
      <c r="G550" s="71"/>
      <c r="H550" s="32" t="s">
        <v>660</v>
      </c>
      <c r="I550" s="32">
        <v>1</v>
      </c>
      <c r="J550" s="97">
        <v>59.515766199999995</v>
      </c>
      <c r="K550" s="60">
        <f t="shared" si="24"/>
        <v>4463.6824649999999</v>
      </c>
      <c r="L550" s="60">
        <f t="shared" si="25"/>
        <v>2455.02535575</v>
      </c>
      <c r="M550" s="69">
        <f t="shared" si="26"/>
        <v>0</v>
      </c>
    </row>
    <row r="551" spans="1:120" s="79" customFormat="1" hidden="1" outlineLevel="3">
      <c r="A551" s="29"/>
      <c r="B551" s="30" t="s">
        <v>286</v>
      </c>
      <c r="C551" s="36"/>
      <c r="D551" s="36"/>
      <c r="E551" s="108"/>
      <c r="F551" s="32"/>
      <c r="G551" s="71"/>
      <c r="H551" s="32"/>
      <c r="I551" s="32"/>
      <c r="J551" s="102"/>
      <c r="K551" s="60">
        <f t="shared" si="24"/>
        <v>0</v>
      </c>
      <c r="L551" s="60">
        <f t="shared" si="25"/>
        <v>0</v>
      </c>
      <c r="M551" s="69">
        <f t="shared" si="26"/>
        <v>0</v>
      </c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  <c r="BW551" s="78"/>
      <c r="BX551" s="78"/>
      <c r="BY551" s="78"/>
      <c r="BZ551" s="78"/>
      <c r="CA551" s="78"/>
      <c r="CB551" s="78"/>
      <c r="CC551" s="78"/>
      <c r="CD551" s="78"/>
      <c r="CE551" s="78"/>
      <c r="CF551" s="78"/>
      <c r="CG551" s="78"/>
      <c r="CH551" s="78"/>
      <c r="CI551" s="78"/>
      <c r="CJ551" s="78"/>
      <c r="CK551" s="78"/>
      <c r="CL551" s="78"/>
      <c r="CM551" s="78"/>
      <c r="CN551" s="78"/>
      <c r="CO551" s="78"/>
      <c r="CP551" s="78"/>
      <c r="CQ551" s="78"/>
      <c r="CR551" s="78"/>
      <c r="CS551" s="78"/>
      <c r="CT551" s="78"/>
      <c r="CU551" s="78"/>
      <c r="CV551" s="78"/>
      <c r="CW551" s="78"/>
      <c r="CX551" s="78"/>
      <c r="CY551" s="78"/>
      <c r="CZ551" s="78"/>
      <c r="DA551" s="78"/>
      <c r="DB551" s="78"/>
      <c r="DC551" s="78"/>
      <c r="DD551" s="78"/>
      <c r="DE551" s="78"/>
      <c r="DF551" s="78"/>
      <c r="DG551" s="78"/>
      <c r="DH551" s="78"/>
      <c r="DI551" s="78"/>
      <c r="DJ551" s="78"/>
      <c r="DK551" s="78"/>
      <c r="DL551" s="78"/>
      <c r="DM551" s="78"/>
      <c r="DN551" s="78"/>
      <c r="DO551" s="78"/>
      <c r="DP551" s="78"/>
    </row>
    <row r="552" spans="1:120" hidden="1" outlineLevel="3">
      <c r="A552" s="29"/>
      <c r="B552" s="81" t="s">
        <v>286</v>
      </c>
      <c r="C552" s="36"/>
      <c r="D552" s="36"/>
      <c r="E552" s="70">
        <v>11372471003</v>
      </c>
      <c r="F552" s="59" t="s">
        <v>375</v>
      </c>
      <c r="G552" s="71"/>
      <c r="H552" s="32" t="s">
        <v>660</v>
      </c>
      <c r="I552" s="32">
        <v>1</v>
      </c>
      <c r="J552" s="97">
        <v>47.428790200000002</v>
      </c>
      <c r="K552" s="60">
        <f t="shared" si="24"/>
        <v>3557.1592650000002</v>
      </c>
      <c r="L552" s="60">
        <f t="shared" si="25"/>
        <v>1956.4375957500001</v>
      </c>
      <c r="M552" s="69">
        <f t="shared" si="26"/>
        <v>0</v>
      </c>
    </row>
    <row r="553" spans="1:120" hidden="1" outlineLevel="3">
      <c r="A553" s="29"/>
      <c r="B553" s="81" t="s">
        <v>286</v>
      </c>
      <c r="C553" s="36"/>
      <c r="D553" s="36"/>
      <c r="E553" s="70">
        <v>11372481003</v>
      </c>
      <c r="F553" s="59" t="s">
        <v>376</v>
      </c>
      <c r="G553" s="71"/>
      <c r="H553" s="32" t="s">
        <v>660</v>
      </c>
      <c r="I553" s="32">
        <v>1</v>
      </c>
      <c r="J553" s="97">
        <v>47.428790200000002</v>
      </c>
      <c r="K553" s="60">
        <f t="shared" si="24"/>
        <v>3557.1592650000002</v>
      </c>
      <c r="L553" s="60">
        <f t="shared" si="25"/>
        <v>1956.4375957500001</v>
      </c>
      <c r="M553" s="69">
        <f t="shared" si="26"/>
        <v>0</v>
      </c>
    </row>
    <row r="554" spans="1:120" hidden="1" outlineLevel="3">
      <c r="A554" s="29"/>
      <c r="B554" s="30" t="s">
        <v>286</v>
      </c>
      <c r="C554" s="36"/>
      <c r="D554" s="36"/>
      <c r="E554" s="108"/>
      <c r="F554" s="59"/>
      <c r="G554" s="71"/>
      <c r="H554" s="32"/>
      <c r="I554" s="32"/>
      <c r="J554" s="97"/>
      <c r="K554" s="60">
        <f t="shared" si="24"/>
        <v>0</v>
      </c>
      <c r="L554" s="60">
        <f t="shared" si="25"/>
        <v>0</v>
      </c>
      <c r="M554" s="69">
        <f t="shared" si="26"/>
        <v>0</v>
      </c>
    </row>
    <row r="555" spans="1:120" hidden="1" outlineLevel="3">
      <c r="A555" s="29"/>
      <c r="B555" s="81" t="s">
        <v>286</v>
      </c>
      <c r="C555" s="36"/>
      <c r="D555" s="36"/>
      <c r="E555" s="70">
        <v>11372171004</v>
      </c>
      <c r="F555" s="59" t="s">
        <v>683</v>
      </c>
      <c r="G555" s="71"/>
      <c r="H555" s="32" t="s">
        <v>660</v>
      </c>
      <c r="I555" s="32">
        <v>1</v>
      </c>
      <c r="J555" s="97">
        <v>12.061794799999999</v>
      </c>
      <c r="K555" s="60">
        <f t="shared" si="24"/>
        <v>904.63460999999995</v>
      </c>
      <c r="L555" s="60">
        <f t="shared" si="25"/>
        <v>497.54903549999995</v>
      </c>
      <c r="M555" s="69">
        <f t="shared" si="26"/>
        <v>0</v>
      </c>
    </row>
    <row r="556" spans="1:120" hidden="1" outlineLevel="3">
      <c r="A556" s="29"/>
      <c r="B556" s="81" t="s">
        <v>286</v>
      </c>
      <c r="C556" s="36"/>
      <c r="D556" s="36"/>
      <c r="E556" s="70">
        <v>11372181004</v>
      </c>
      <c r="F556" s="59" t="s">
        <v>682</v>
      </c>
      <c r="G556" s="71"/>
      <c r="H556" s="32" t="s">
        <v>660</v>
      </c>
      <c r="I556" s="32">
        <v>1</v>
      </c>
      <c r="J556" s="97">
        <v>14.214787399999999</v>
      </c>
      <c r="K556" s="60">
        <f t="shared" si="24"/>
        <v>1066.1090549999999</v>
      </c>
      <c r="L556" s="60">
        <f t="shared" si="25"/>
        <v>586.35998024999992</v>
      </c>
      <c r="M556" s="69">
        <f t="shared" si="26"/>
        <v>0</v>
      </c>
    </row>
    <row r="557" spans="1:120" hidden="1" outlineLevel="3">
      <c r="A557" s="29"/>
      <c r="B557" s="30" t="s">
        <v>286</v>
      </c>
      <c r="C557" s="36"/>
      <c r="D557" s="36"/>
      <c r="E557" s="108"/>
      <c r="F557" s="175"/>
      <c r="G557" s="71"/>
      <c r="H557" s="32"/>
      <c r="I557" s="32"/>
      <c r="J557" s="97"/>
      <c r="K557" s="60">
        <f t="shared" si="24"/>
        <v>0</v>
      </c>
      <c r="L557" s="60">
        <f t="shared" si="25"/>
        <v>0</v>
      </c>
      <c r="M557" s="69">
        <f t="shared" si="26"/>
        <v>0</v>
      </c>
    </row>
    <row r="558" spans="1:120" hidden="1" outlineLevel="3">
      <c r="A558" s="110"/>
      <c r="B558" s="36" t="s">
        <v>286</v>
      </c>
      <c r="C558" s="36"/>
      <c r="D558" s="36"/>
      <c r="E558" s="70">
        <v>11371871004</v>
      </c>
      <c r="F558" s="59" t="s">
        <v>673</v>
      </c>
      <c r="G558" s="71"/>
      <c r="H558" s="32" t="s">
        <v>660</v>
      </c>
      <c r="I558" s="32">
        <v>1</v>
      </c>
      <c r="J558" s="97">
        <v>7.5417693999999997</v>
      </c>
      <c r="K558" s="60">
        <f t="shared" si="24"/>
        <v>565.63270499999999</v>
      </c>
      <c r="L558" s="60">
        <f t="shared" si="25"/>
        <v>311.09798775000002</v>
      </c>
      <c r="M558" s="69">
        <f t="shared" si="26"/>
        <v>0</v>
      </c>
    </row>
    <row r="559" spans="1:120" hidden="1" outlineLevel="3">
      <c r="A559" s="110"/>
      <c r="B559" s="36" t="s">
        <v>286</v>
      </c>
      <c r="C559" s="36"/>
      <c r="D559" s="36"/>
      <c r="E559" s="70">
        <v>11371881004</v>
      </c>
      <c r="F559" s="59" t="s">
        <v>672</v>
      </c>
      <c r="G559" s="71"/>
      <c r="H559" s="32" t="s">
        <v>660</v>
      </c>
      <c r="I559" s="32">
        <v>1</v>
      </c>
      <c r="J559" s="97">
        <v>10.1857954</v>
      </c>
      <c r="K559" s="60">
        <f t="shared" si="24"/>
        <v>763.93465500000002</v>
      </c>
      <c r="L559" s="60">
        <f t="shared" si="25"/>
        <v>420.16406024999998</v>
      </c>
      <c r="M559" s="69">
        <f t="shared" si="26"/>
        <v>0</v>
      </c>
    </row>
    <row r="560" spans="1:120" hidden="1" outlineLevel="3">
      <c r="A560" s="29"/>
      <c r="B560" s="30" t="s">
        <v>286</v>
      </c>
      <c r="C560" s="36"/>
      <c r="D560" s="36"/>
      <c r="E560" s="108"/>
      <c r="F560" s="59"/>
      <c r="G560" s="71"/>
      <c r="H560" s="32"/>
      <c r="I560" s="32"/>
      <c r="J560" s="97"/>
      <c r="K560" s="60">
        <f t="shared" si="24"/>
        <v>0</v>
      </c>
      <c r="L560" s="60">
        <f t="shared" si="25"/>
        <v>0</v>
      </c>
      <c r="M560" s="69">
        <f t="shared" si="26"/>
        <v>0</v>
      </c>
    </row>
    <row r="561" spans="1:120" hidden="1" outlineLevel="3">
      <c r="A561" s="110"/>
      <c r="B561" s="36" t="s">
        <v>286</v>
      </c>
      <c r="C561" s="36"/>
      <c r="D561" s="36"/>
      <c r="E561" s="70">
        <v>11371891004</v>
      </c>
      <c r="F561" s="59" t="s">
        <v>671</v>
      </c>
      <c r="G561" s="71"/>
      <c r="H561" s="32" t="s">
        <v>660</v>
      </c>
      <c r="I561" s="32">
        <v>1</v>
      </c>
      <c r="J561" s="97">
        <v>9.8962116000000009</v>
      </c>
      <c r="K561" s="60">
        <f t="shared" si="24"/>
        <v>742.21587000000011</v>
      </c>
      <c r="L561" s="60">
        <f t="shared" si="25"/>
        <v>408.21872850000005</v>
      </c>
      <c r="M561" s="69">
        <f t="shared" si="26"/>
        <v>0</v>
      </c>
    </row>
    <row r="562" spans="1:120" hidden="1" outlineLevel="3">
      <c r="A562" s="29"/>
      <c r="B562" s="30" t="s">
        <v>286</v>
      </c>
      <c r="C562" s="36"/>
      <c r="D562" s="36"/>
      <c r="E562" s="108"/>
      <c r="F562" s="59"/>
      <c r="G562" s="71"/>
      <c r="H562" s="32"/>
      <c r="I562" s="32"/>
      <c r="J562" s="97"/>
      <c r="K562" s="60">
        <f t="shared" si="24"/>
        <v>0</v>
      </c>
      <c r="L562" s="60">
        <f t="shared" si="25"/>
        <v>0</v>
      </c>
      <c r="M562" s="69">
        <f t="shared" si="26"/>
        <v>0</v>
      </c>
    </row>
    <row r="563" spans="1:120" hidden="1" outlineLevel="3">
      <c r="A563" s="29"/>
      <c r="B563" s="81" t="s">
        <v>286</v>
      </c>
      <c r="C563" s="36"/>
      <c r="D563" s="36"/>
      <c r="E563" s="70">
        <v>11371971004</v>
      </c>
      <c r="F563" s="59" t="s">
        <v>681</v>
      </c>
      <c r="G563" s="71"/>
      <c r="H563" s="32" t="s">
        <v>660</v>
      </c>
      <c r="I563" s="32">
        <v>1</v>
      </c>
      <c r="J563" s="97">
        <v>9.694761999999999</v>
      </c>
      <c r="K563" s="60">
        <f t="shared" si="24"/>
        <v>727.10714999999993</v>
      </c>
      <c r="L563" s="60">
        <f t="shared" si="25"/>
        <v>399.90893249999993</v>
      </c>
      <c r="M563" s="69">
        <f t="shared" si="26"/>
        <v>0</v>
      </c>
    </row>
    <row r="564" spans="1:120" hidden="1" outlineLevel="3">
      <c r="A564" s="110"/>
      <c r="B564" s="36" t="s">
        <v>286</v>
      </c>
      <c r="C564" s="36"/>
      <c r="D564" s="36"/>
      <c r="E564" s="70">
        <v>11371981004</v>
      </c>
      <c r="F564" s="59" t="s">
        <v>680</v>
      </c>
      <c r="G564" s="71"/>
      <c r="H564" s="32" t="s">
        <v>660</v>
      </c>
      <c r="I564" s="32">
        <v>1</v>
      </c>
      <c r="J564" s="97">
        <v>11.041956199999998</v>
      </c>
      <c r="K564" s="60">
        <f t="shared" si="24"/>
        <v>828.14671499999986</v>
      </c>
      <c r="L564" s="60">
        <f t="shared" si="25"/>
        <v>455.48069324999989</v>
      </c>
      <c r="M564" s="69">
        <f t="shared" si="26"/>
        <v>0</v>
      </c>
    </row>
    <row r="565" spans="1:120" hidden="1" outlineLevel="3">
      <c r="A565" s="29"/>
      <c r="B565" s="30" t="s">
        <v>286</v>
      </c>
      <c r="C565" s="36"/>
      <c r="D565" s="36"/>
      <c r="E565" s="108"/>
      <c r="F565" s="59"/>
      <c r="G565" s="71"/>
      <c r="H565" s="32"/>
      <c r="I565" s="32"/>
      <c r="J565" s="97"/>
      <c r="K565" s="60">
        <f t="shared" si="24"/>
        <v>0</v>
      </c>
      <c r="L565" s="60">
        <f t="shared" si="25"/>
        <v>0</v>
      </c>
      <c r="M565" s="69">
        <f t="shared" si="26"/>
        <v>0</v>
      </c>
    </row>
    <row r="566" spans="1:120" hidden="1" outlineLevel="3">
      <c r="A566" s="110"/>
      <c r="B566" s="36" t="s">
        <v>286</v>
      </c>
      <c r="C566" s="36"/>
      <c r="D566" s="36"/>
      <c r="E566" s="70">
        <v>11371991004</v>
      </c>
      <c r="F566" s="59" t="s">
        <v>679</v>
      </c>
      <c r="G566" s="71"/>
      <c r="H566" s="32" t="s">
        <v>660</v>
      </c>
      <c r="I566" s="32">
        <v>1</v>
      </c>
      <c r="J566" s="97">
        <v>8.3979301999999993</v>
      </c>
      <c r="K566" s="60">
        <f t="shared" si="24"/>
        <v>629.84476499999994</v>
      </c>
      <c r="L566" s="60">
        <f t="shared" si="25"/>
        <v>346.41462074999998</v>
      </c>
      <c r="M566" s="69">
        <f t="shared" si="26"/>
        <v>0</v>
      </c>
    </row>
    <row r="567" spans="1:120" hidden="1" outlineLevel="3">
      <c r="A567" s="110"/>
      <c r="B567" s="36" t="s">
        <v>286</v>
      </c>
      <c r="C567" s="36"/>
      <c r="D567" s="36"/>
      <c r="E567" s="70">
        <v>11372071004</v>
      </c>
      <c r="F567" s="59" t="s">
        <v>678</v>
      </c>
      <c r="G567" s="71"/>
      <c r="H567" s="32" t="s">
        <v>660</v>
      </c>
      <c r="I567" s="32">
        <v>1</v>
      </c>
      <c r="J567" s="97">
        <v>9.7828961999999997</v>
      </c>
      <c r="K567" s="60">
        <f t="shared" si="24"/>
        <v>733.71721500000001</v>
      </c>
      <c r="L567" s="60">
        <f t="shared" si="25"/>
        <v>403.54446825000002</v>
      </c>
      <c r="M567" s="69">
        <f t="shared" si="26"/>
        <v>0</v>
      </c>
    </row>
    <row r="568" spans="1:120" hidden="1" outlineLevel="3">
      <c r="A568" s="29"/>
      <c r="B568" s="30" t="s">
        <v>286</v>
      </c>
      <c r="C568" s="36"/>
      <c r="D568" s="36"/>
      <c r="E568" s="108"/>
      <c r="F568" s="59"/>
      <c r="G568" s="71"/>
      <c r="H568" s="32"/>
      <c r="I568" s="32"/>
      <c r="J568" s="97"/>
      <c r="K568" s="60">
        <f t="shared" si="24"/>
        <v>0</v>
      </c>
      <c r="L568" s="60">
        <f t="shared" si="25"/>
        <v>0</v>
      </c>
      <c r="M568" s="69">
        <f t="shared" si="26"/>
        <v>0</v>
      </c>
    </row>
    <row r="569" spans="1:120" hidden="1" outlineLevel="3">
      <c r="A569" s="110"/>
      <c r="B569" s="36" t="s">
        <v>286</v>
      </c>
      <c r="C569" s="36"/>
      <c r="D569" s="36"/>
      <c r="E569" s="70">
        <v>11372081004</v>
      </c>
      <c r="F569" s="59" t="s">
        <v>674</v>
      </c>
      <c r="G569" s="71"/>
      <c r="H569" s="32" t="s">
        <v>660</v>
      </c>
      <c r="I569" s="32">
        <v>1</v>
      </c>
      <c r="J569" s="97">
        <v>1.5360531999999998</v>
      </c>
      <c r="K569" s="60">
        <f t="shared" si="24"/>
        <v>115.20398999999999</v>
      </c>
      <c r="L569" s="60">
        <f t="shared" si="25"/>
        <v>63.362194499999994</v>
      </c>
      <c r="M569" s="69">
        <f t="shared" si="26"/>
        <v>0</v>
      </c>
    </row>
    <row r="570" spans="1:120" hidden="1" outlineLevel="3">
      <c r="A570" s="110"/>
      <c r="B570" s="36" t="s">
        <v>286</v>
      </c>
      <c r="C570" s="36"/>
      <c r="D570" s="36"/>
      <c r="E570" s="70">
        <v>11372091004</v>
      </c>
      <c r="F570" s="59" t="s">
        <v>675</v>
      </c>
      <c r="G570" s="71"/>
      <c r="H570" s="32" t="s">
        <v>660</v>
      </c>
      <c r="I570" s="32">
        <v>1</v>
      </c>
      <c r="J570" s="97">
        <v>2.0396771999999999</v>
      </c>
      <c r="K570" s="60">
        <f t="shared" si="24"/>
        <v>152.97578999999999</v>
      </c>
      <c r="L570" s="60">
        <f t="shared" si="25"/>
        <v>84.136684499999987</v>
      </c>
      <c r="M570" s="69">
        <f t="shared" si="26"/>
        <v>0</v>
      </c>
    </row>
    <row r="571" spans="1:120" hidden="1" outlineLevel="3">
      <c r="A571" s="29"/>
      <c r="B571" s="30" t="s">
        <v>286</v>
      </c>
      <c r="C571" s="36"/>
      <c r="D571" s="36"/>
      <c r="E571" s="108"/>
      <c r="F571" s="59"/>
      <c r="G571" s="71"/>
      <c r="H571" s="32"/>
      <c r="I571" s="32"/>
      <c r="J571" s="97"/>
      <c r="K571" s="60">
        <f t="shared" si="24"/>
        <v>0</v>
      </c>
      <c r="L571" s="60">
        <f t="shared" si="25"/>
        <v>0</v>
      </c>
      <c r="M571" s="69">
        <f t="shared" si="26"/>
        <v>0</v>
      </c>
    </row>
    <row r="572" spans="1:120" hidden="1" outlineLevel="3">
      <c r="A572" s="29"/>
      <c r="B572" s="81" t="s">
        <v>286</v>
      </c>
      <c r="C572" s="36"/>
      <c r="D572" s="36"/>
      <c r="E572" s="70">
        <v>11372491003</v>
      </c>
      <c r="F572" s="59" t="s">
        <v>676</v>
      </c>
      <c r="G572" s="71"/>
      <c r="H572" s="32" t="s">
        <v>660</v>
      </c>
      <c r="I572" s="32">
        <v>1</v>
      </c>
      <c r="J572" s="97">
        <v>7.0381453999999994</v>
      </c>
      <c r="K572" s="60">
        <f t="shared" si="24"/>
        <v>527.860905</v>
      </c>
      <c r="L572" s="60">
        <f t="shared" si="25"/>
        <v>290.32349775</v>
      </c>
      <c r="M572" s="69">
        <f t="shared" si="26"/>
        <v>0</v>
      </c>
    </row>
    <row r="573" spans="1:120" hidden="1" outlineLevel="3">
      <c r="A573" s="29"/>
      <c r="B573" s="81" t="s">
        <v>286</v>
      </c>
      <c r="C573" s="36"/>
      <c r="D573" s="36"/>
      <c r="E573" s="70">
        <v>11372591003</v>
      </c>
      <c r="F573" s="59" t="s">
        <v>677</v>
      </c>
      <c r="G573" s="71"/>
      <c r="H573" s="32" t="s">
        <v>660</v>
      </c>
      <c r="I573" s="32">
        <v>1</v>
      </c>
      <c r="J573" s="97">
        <v>7.0381453999999994</v>
      </c>
      <c r="K573" s="60">
        <f t="shared" si="24"/>
        <v>527.860905</v>
      </c>
      <c r="L573" s="60">
        <f t="shared" si="25"/>
        <v>290.32349775</v>
      </c>
      <c r="M573" s="69">
        <f t="shared" si="26"/>
        <v>0</v>
      </c>
    </row>
    <row r="574" spans="1:120" s="79" customFormat="1" hidden="1" outlineLevel="3">
      <c r="A574" s="29"/>
      <c r="B574" s="30" t="s">
        <v>286</v>
      </c>
      <c r="C574" s="176"/>
      <c r="D574" s="176"/>
      <c r="E574" s="108"/>
      <c r="F574" s="32"/>
      <c r="G574" s="71"/>
      <c r="H574" s="32"/>
      <c r="I574" s="32"/>
      <c r="J574" s="102"/>
      <c r="K574" s="60">
        <f t="shared" si="24"/>
        <v>0</v>
      </c>
      <c r="L574" s="60">
        <f t="shared" si="25"/>
        <v>0</v>
      </c>
      <c r="M574" s="69">
        <f t="shared" si="26"/>
        <v>0</v>
      </c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/>
      <c r="BO574" s="78"/>
      <c r="BP574" s="78"/>
      <c r="BQ574" s="78"/>
      <c r="BR574" s="78"/>
      <c r="BS574" s="78"/>
      <c r="BT574" s="78"/>
      <c r="BU574" s="78"/>
      <c r="BV574" s="78"/>
      <c r="BW574" s="78"/>
      <c r="BX574" s="78"/>
      <c r="BY574" s="78"/>
      <c r="BZ574" s="78"/>
      <c r="CA574" s="78"/>
      <c r="CB574" s="78"/>
      <c r="CC574" s="78"/>
      <c r="CD574" s="78"/>
      <c r="CE574" s="78"/>
      <c r="CF574" s="78"/>
      <c r="CG574" s="78"/>
      <c r="CH574" s="78"/>
      <c r="CI574" s="78"/>
      <c r="CJ574" s="78"/>
      <c r="CK574" s="78"/>
      <c r="CL574" s="78"/>
      <c r="CM574" s="78"/>
      <c r="CN574" s="78"/>
      <c r="CO574" s="78"/>
      <c r="CP574" s="78"/>
      <c r="CQ574" s="78"/>
      <c r="CR574" s="78"/>
      <c r="CS574" s="78"/>
      <c r="CT574" s="78"/>
      <c r="CU574" s="78"/>
      <c r="CV574" s="78"/>
      <c r="CW574" s="78"/>
      <c r="CX574" s="78"/>
      <c r="CY574" s="78"/>
      <c r="CZ574" s="78"/>
      <c r="DA574" s="78"/>
      <c r="DB574" s="78"/>
      <c r="DC574" s="78"/>
      <c r="DD574" s="78"/>
      <c r="DE574" s="78"/>
      <c r="DF574" s="78"/>
      <c r="DG574" s="78"/>
      <c r="DH574" s="78"/>
      <c r="DI574" s="78"/>
      <c r="DJ574" s="78"/>
      <c r="DK574" s="78"/>
      <c r="DL574" s="78"/>
      <c r="DM574" s="78"/>
      <c r="DN574" s="78"/>
      <c r="DO574" s="78"/>
      <c r="DP574" s="78"/>
    </row>
    <row r="575" spans="1:120" hidden="1" outlineLevel="3">
      <c r="A575" s="29"/>
      <c r="B575" s="81" t="s">
        <v>286</v>
      </c>
      <c r="C575" s="32"/>
      <c r="D575" s="32"/>
      <c r="E575" s="70">
        <v>12406071001</v>
      </c>
      <c r="F575" s="87" t="s">
        <v>222</v>
      </c>
      <c r="G575" s="71"/>
      <c r="H575" s="32" t="s">
        <v>660</v>
      </c>
      <c r="I575" s="32">
        <v>1</v>
      </c>
      <c r="J575" s="97">
        <v>39.056041199999996</v>
      </c>
      <c r="K575" s="60">
        <f t="shared" si="24"/>
        <v>2929.2030899999995</v>
      </c>
      <c r="L575" s="60">
        <f t="shared" si="25"/>
        <v>1611.0616994999998</v>
      </c>
      <c r="M575" s="69">
        <f t="shared" si="26"/>
        <v>0</v>
      </c>
    </row>
    <row r="576" spans="1:120" hidden="1" outlineLevel="3">
      <c r="A576" s="29"/>
      <c r="B576" s="30" t="s">
        <v>286</v>
      </c>
      <c r="C576" s="32"/>
      <c r="D576" s="32"/>
      <c r="E576" s="70"/>
      <c r="F576" s="87"/>
      <c r="G576" s="71"/>
      <c r="H576" s="32"/>
      <c r="I576" s="32"/>
      <c r="J576" s="97"/>
      <c r="K576" s="60">
        <f t="shared" si="24"/>
        <v>0</v>
      </c>
      <c r="L576" s="60">
        <f t="shared" si="25"/>
        <v>0</v>
      </c>
      <c r="M576" s="69">
        <f t="shared" si="26"/>
        <v>0</v>
      </c>
    </row>
    <row r="577" spans="1:120" ht="25.5" hidden="1" outlineLevel="3">
      <c r="A577" s="142" t="s">
        <v>543</v>
      </c>
      <c r="B577" s="143" t="s">
        <v>286</v>
      </c>
      <c r="C577" s="144"/>
      <c r="D577" s="144"/>
      <c r="E577" s="145">
        <v>12405971001</v>
      </c>
      <c r="F577" s="174" t="s">
        <v>891</v>
      </c>
      <c r="G577" s="71"/>
      <c r="H577" s="144" t="s">
        <v>660</v>
      </c>
      <c r="I577" s="144">
        <v>10</v>
      </c>
      <c r="J577" s="97">
        <v>5.5260143399999997</v>
      </c>
      <c r="K577" s="60">
        <f t="shared" si="24"/>
        <v>414.4510755</v>
      </c>
      <c r="L577" s="60">
        <f t="shared" si="25"/>
        <v>227.948091525</v>
      </c>
      <c r="M577" s="69">
        <f t="shared" si="26"/>
        <v>0</v>
      </c>
    </row>
    <row r="578" spans="1:120" hidden="1" outlineLevel="3">
      <c r="A578" s="29"/>
      <c r="B578" s="30" t="s">
        <v>286</v>
      </c>
      <c r="C578" s="32"/>
      <c r="D578" s="32"/>
      <c r="E578" s="70"/>
      <c r="F578" s="87"/>
      <c r="G578" s="71"/>
      <c r="H578" s="111"/>
      <c r="I578" s="111"/>
      <c r="J578" s="97"/>
      <c r="K578" s="60">
        <f t="shared" si="24"/>
        <v>0</v>
      </c>
      <c r="L578" s="60">
        <f t="shared" si="25"/>
        <v>0</v>
      </c>
      <c r="M578" s="69">
        <f t="shared" si="26"/>
        <v>0</v>
      </c>
    </row>
    <row r="579" spans="1:120" hidden="1" outlineLevel="3">
      <c r="A579" s="29"/>
      <c r="B579" s="81" t="s">
        <v>286</v>
      </c>
      <c r="C579" s="36"/>
      <c r="D579" s="36"/>
      <c r="E579" s="70">
        <v>17260611100</v>
      </c>
      <c r="F579" s="59" t="s">
        <v>46</v>
      </c>
      <c r="G579" s="71"/>
      <c r="H579" s="32" t="s">
        <v>660</v>
      </c>
      <c r="I579" s="32">
        <v>10</v>
      </c>
      <c r="J579" s="97">
        <v>2.2914892</v>
      </c>
      <c r="K579" s="60">
        <f t="shared" si="24"/>
        <v>171.86169000000001</v>
      </c>
      <c r="L579" s="60">
        <f t="shared" si="25"/>
        <v>94.523929500000008</v>
      </c>
      <c r="M579" s="69">
        <f t="shared" si="26"/>
        <v>0</v>
      </c>
    </row>
    <row r="580" spans="1:120" s="79" customFormat="1" hidden="1" outlineLevel="3">
      <c r="A580" s="29"/>
      <c r="B580" s="30" t="s">
        <v>286</v>
      </c>
      <c r="C580" s="72"/>
      <c r="D580" s="72"/>
      <c r="E580" s="82"/>
      <c r="F580" s="59"/>
      <c r="G580" s="71"/>
      <c r="H580" s="32"/>
      <c r="I580" s="32"/>
      <c r="J580" s="102"/>
      <c r="K580" s="60">
        <f t="shared" si="24"/>
        <v>0</v>
      </c>
      <c r="L580" s="60">
        <f t="shared" si="25"/>
        <v>0</v>
      </c>
      <c r="M580" s="69">
        <f t="shared" si="26"/>
        <v>0</v>
      </c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  <c r="BT580" s="78"/>
      <c r="BU580" s="78"/>
      <c r="BV580" s="78"/>
      <c r="BW580" s="78"/>
      <c r="BX580" s="78"/>
      <c r="BY580" s="78"/>
      <c r="BZ580" s="78"/>
      <c r="CA580" s="78"/>
      <c r="CB580" s="78"/>
      <c r="CC580" s="78"/>
      <c r="CD580" s="78"/>
      <c r="CE580" s="78"/>
      <c r="CF580" s="78"/>
      <c r="CG580" s="78"/>
      <c r="CH580" s="78"/>
      <c r="CI580" s="78"/>
      <c r="CJ580" s="78"/>
      <c r="CK580" s="78"/>
      <c r="CL580" s="78"/>
      <c r="CM580" s="78"/>
      <c r="CN580" s="78"/>
      <c r="CO580" s="78"/>
      <c r="CP580" s="78"/>
      <c r="CQ580" s="78"/>
      <c r="CR580" s="78"/>
      <c r="CS580" s="78"/>
      <c r="CT580" s="78"/>
      <c r="CU580" s="78"/>
      <c r="CV580" s="78"/>
      <c r="CW580" s="78"/>
      <c r="CX580" s="78"/>
      <c r="CY580" s="78"/>
      <c r="CZ580" s="78"/>
      <c r="DA580" s="78"/>
      <c r="DB580" s="78"/>
      <c r="DC580" s="78"/>
      <c r="DD580" s="78"/>
      <c r="DE580" s="78"/>
      <c r="DF580" s="78"/>
      <c r="DG580" s="78"/>
      <c r="DH580" s="78"/>
      <c r="DI580" s="78"/>
      <c r="DJ580" s="78"/>
      <c r="DK580" s="78"/>
      <c r="DL580" s="78"/>
      <c r="DM580" s="78"/>
      <c r="DN580" s="78"/>
      <c r="DO580" s="78"/>
      <c r="DP580" s="78"/>
    </row>
    <row r="581" spans="1:120" ht="25.5" hidden="1" outlineLevel="3">
      <c r="A581" s="142" t="s">
        <v>543</v>
      </c>
      <c r="B581" s="143" t="s">
        <v>286</v>
      </c>
      <c r="C581" s="36"/>
      <c r="D581" s="36"/>
      <c r="E581" s="145">
        <v>17269941100</v>
      </c>
      <c r="F581" s="174" t="s">
        <v>870</v>
      </c>
      <c r="G581" s="71"/>
      <c r="H581" s="144" t="s">
        <v>659</v>
      </c>
      <c r="I581" s="144">
        <v>2</v>
      </c>
      <c r="J581" s="97">
        <v>4.3311663999999999</v>
      </c>
      <c r="K581" s="60">
        <f t="shared" ref="K581:K625" si="27">J581*$B$2</f>
        <v>324.83747999999997</v>
      </c>
      <c r="L581" s="60">
        <f t="shared" ref="L581:L625" si="28">K581-K581*$B$4%</f>
        <v>178.66061399999998</v>
      </c>
      <c r="M581" s="69">
        <f t="shared" ref="M581:M625" si="29">L581*$G$11</f>
        <v>0</v>
      </c>
    </row>
    <row r="582" spans="1:120" s="79" customFormat="1" hidden="1" outlineLevel="3">
      <c r="A582" s="29"/>
      <c r="B582" s="30" t="s">
        <v>286</v>
      </c>
      <c r="C582" s="72"/>
      <c r="D582" s="72"/>
      <c r="E582" s="82"/>
      <c r="F582" s="59"/>
      <c r="G582" s="71"/>
      <c r="H582" s="32"/>
      <c r="I582" s="32"/>
      <c r="J582" s="102"/>
      <c r="K582" s="60">
        <f t="shared" si="27"/>
        <v>0</v>
      </c>
      <c r="L582" s="60">
        <f t="shared" si="28"/>
        <v>0</v>
      </c>
      <c r="M582" s="69">
        <f t="shared" si="29"/>
        <v>0</v>
      </c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  <c r="BT582" s="78"/>
      <c r="BU582" s="78"/>
      <c r="BV582" s="78"/>
      <c r="BW582" s="78"/>
      <c r="BX582" s="78"/>
      <c r="BY582" s="78"/>
      <c r="BZ582" s="78"/>
      <c r="CA582" s="78"/>
      <c r="CB582" s="78"/>
      <c r="CC582" s="78"/>
      <c r="CD582" s="78"/>
      <c r="CE582" s="78"/>
      <c r="CF582" s="78"/>
      <c r="CG582" s="78"/>
      <c r="CH582" s="78"/>
      <c r="CI582" s="78"/>
      <c r="CJ582" s="78"/>
      <c r="CK582" s="78"/>
      <c r="CL582" s="78"/>
      <c r="CM582" s="78"/>
      <c r="CN582" s="78"/>
      <c r="CO582" s="78"/>
      <c r="CP582" s="78"/>
      <c r="CQ582" s="78"/>
      <c r="CR582" s="78"/>
      <c r="CS582" s="78"/>
      <c r="CT582" s="78"/>
      <c r="CU582" s="78"/>
      <c r="CV582" s="78"/>
      <c r="CW582" s="78"/>
      <c r="CX582" s="78"/>
      <c r="CY582" s="78"/>
      <c r="CZ582" s="78"/>
      <c r="DA582" s="78"/>
      <c r="DB582" s="78"/>
      <c r="DC582" s="78"/>
      <c r="DD582" s="78"/>
      <c r="DE582" s="78"/>
      <c r="DF582" s="78"/>
      <c r="DG582" s="78"/>
      <c r="DH582" s="78"/>
      <c r="DI582" s="78"/>
      <c r="DJ582" s="78"/>
      <c r="DK582" s="78"/>
      <c r="DL582" s="78"/>
      <c r="DM582" s="78"/>
      <c r="DN582" s="78"/>
      <c r="DO582" s="78"/>
      <c r="DP582" s="78"/>
    </row>
    <row r="583" spans="1:120" ht="25.5" hidden="1" outlineLevel="3">
      <c r="A583" s="142" t="s">
        <v>543</v>
      </c>
      <c r="B583" s="143" t="s">
        <v>286</v>
      </c>
      <c r="C583" s="36"/>
      <c r="D583" s="36"/>
      <c r="E583" s="145">
        <v>17336331100</v>
      </c>
      <c r="F583" s="174" t="s">
        <v>871</v>
      </c>
      <c r="G583" s="71"/>
      <c r="H583" s="144" t="s">
        <v>659</v>
      </c>
      <c r="I583" s="144">
        <v>4</v>
      </c>
      <c r="J583" s="97">
        <v>9.3674064000000001</v>
      </c>
      <c r="K583" s="60">
        <f t="shared" si="27"/>
        <v>702.55547999999999</v>
      </c>
      <c r="L583" s="60">
        <f t="shared" si="28"/>
        <v>386.40551399999998</v>
      </c>
      <c r="M583" s="69">
        <f t="shared" si="29"/>
        <v>0</v>
      </c>
    </row>
    <row r="584" spans="1:120" ht="25.5" hidden="1" outlineLevel="3">
      <c r="A584" s="142" t="s">
        <v>543</v>
      </c>
      <c r="B584" s="143" t="s">
        <v>286</v>
      </c>
      <c r="C584" s="36"/>
      <c r="D584" s="36"/>
      <c r="E584" s="145">
        <v>17336431100</v>
      </c>
      <c r="F584" s="174" t="s">
        <v>873</v>
      </c>
      <c r="G584" s="71"/>
      <c r="H584" s="144" t="s">
        <v>659</v>
      </c>
      <c r="I584" s="144">
        <v>4</v>
      </c>
      <c r="J584" s="97">
        <v>10.097661199999999</v>
      </c>
      <c r="K584" s="60">
        <f t="shared" si="27"/>
        <v>757.32458999999994</v>
      </c>
      <c r="L584" s="60">
        <f t="shared" si="28"/>
        <v>416.52852449999995</v>
      </c>
      <c r="M584" s="69">
        <f t="shared" si="29"/>
        <v>0</v>
      </c>
    </row>
    <row r="585" spans="1:120" ht="25.5" hidden="1" outlineLevel="3">
      <c r="A585" s="142" t="s">
        <v>543</v>
      </c>
      <c r="B585" s="143" t="s">
        <v>286</v>
      </c>
      <c r="C585" s="36"/>
      <c r="D585" s="36"/>
      <c r="E585" s="145">
        <v>17336531100</v>
      </c>
      <c r="F585" s="174" t="s">
        <v>874</v>
      </c>
      <c r="G585" s="71"/>
      <c r="H585" s="144" t="s">
        <v>659</v>
      </c>
      <c r="I585" s="144">
        <v>4</v>
      </c>
      <c r="J585" s="97">
        <v>10.097661199999999</v>
      </c>
      <c r="K585" s="60">
        <f t="shared" si="27"/>
        <v>757.32458999999994</v>
      </c>
      <c r="L585" s="60">
        <f t="shared" si="28"/>
        <v>416.52852449999995</v>
      </c>
      <c r="M585" s="69">
        <f t="shared" si="29"/>
        <v>0</v>
      </c>
    </row>
    <row r="586" spans="1:120" hidden="1" outlineLevel="3">
      <c r="A586" s="29"/>
      <c r="B586" s="30" t="s">
        <v>286</v>
      </c>
      <c r="C586" s="36"/>
      <c r="D586" s="36"/>
      <c r="E586" s="82"/>
      <c r="F586" s="59"/>
      <c r="G586" s="71"/>
      <c r="H586" s="32"/>
      <c r="I586" s="32"/>
      <c r="J586" s="97"/>
      <c r="K586" s="60">
        <f t="shared" si="27"/>
        <v>0</v>
      </c>
      <c r="L586" s="60">
        <f t="shared" si="28"/>
        <v>0</v>
      </c>
      <c r="M586" s="69">
        <f t="shared" si="29"/>
        <v>0</v>
      </c>
    </row>
    <row r="587" spans="1:120" ht="25.5" hidden="1" outlineLevel="3">
      <c r="A587" s="142" t="s">
        <v>543</v>
      </c>
      <c r="B587" s="143" t="s">
        <v>286</v>
      </c>
      <c r="C587" s="36"/>
      <c r="D587" s="36"/>
      <c r="E587" s="145">
        <v>12494601150</v>
      </c>
      <c r="F587" s="174" t="s">
        <v>875</v>
      </c>
      <c r="G587" s="71"/>
      <c r="H587" s="144" t="s">
        <v>660</v>
      </c>
      <c r="I587" s="144">
        <v>10</v>
      </c>
      <c r="J587" s="97">
        <v>2.8832473999999997</v>
      </c>
      <c r="K587" s="60">
        <f t="shared" si="27"/>
        <v>216.24355499999999</v>
      </c>
      <c r="L587" s="60">
        <f t="shared" si="28"/>
        <v>118.93395525</v>
      </c>
      <c r="M587" s="69">
        <f t="shared" si="29"/>
        <v>0</v>
      </c>
    </row>
    <row r="588" spans="1:120" ht="25.5" hidden="1" outlineLevel="3">
      <c r="A588" s="142" t="s">
        <v>543</v>
      </c>
      <c r="B588" s="143" t="s">
        <v>286</v>
      </c>
      <c r="C588" s="36"/>
      <c r="D588" s="36"/>
      <c r="E588" s="145">
        <v>12494701150</v>
      </c>
      <c r="F588" s="174" t="s">
        <v>876</v>
      </c>
      <c r="G588" s="71"/>
      <c r="H588" s="144" t="s">
        <v>660</v>
      </c>
      <c r="I588" s="144">
        <v>10</v>
      </c>
      <c r="J588" s="97">
        <v>3.1728311999999996</v>
      </c>
      <c r="K588" s="60">
        <f t="shared" si="27"/>
        <v>237.96233999999998</v>
      </c>
      <c r="L588" s="60">
        <f t="shared" si="28"/>
        <v>130.87928699999998</v>
      </c>
      <c r="M588" s="69">
        <f t="shared" si="29"/>
        <v>0</v>
      </c>
    </row>
    <row r="589" spans="1:120" ht="25.5" hidden="1" outlineLevel="3">
      <c r="A589" s="142" t="s">
        <v>543</v>
      </c>
      <c r="B589" s="143" t="s">
        <v>286</v>
      </c>
      <c r="C589" s="36"/>
      <c r="D589" s="36"/>
      <c r="E589" s="145">
        <v>12494801150</v>
      </c>
      <c r="F589" s="174" t="s">
        <v>877</v>
      </c>
      <c r="G589" s="71"/>
      <c r="H589" s="144" t="s">
        <v>660</v>
      </c>
      <c r="I589" s="144">
        <v>10</v>
      </c>
      <c r="J589" s="97">
        <v>3.1728311999999996</v>
      </c>
      <c r="K589" s="60">
        <f t="shared" si="27"/>
        <v>237.96233999999998</v>
      </c>
      <c r="L589" s="60">
        <f t="shared" si="28"/>
        <v>130.87928699999998</v>
      </c>
      <c r="M589" s="69">
        <f t="shared" si="29"/>
        <v>0</v>
      </c>
    </row>
    <row r="590" spans="1:120" s="79" customFormat="1" hidden="1" outlineLevel="3">
      <c r="A590" s="29"/>
      <c r="B590" s="30" t="s">
        <v>286</v>
      </c>
      <c r="C590" s="72"/>
      <c r="D590" s="72"/>
      <c r="E590" s="73"/>
      <c r="F590" s="59"/>
      <c r="G590" s="71"/>
      <c r="H590" s="32"/>
      <c r="I590" s="32"/>
      <c r="J590" s="102"/>
      <c r="K590" s="60">
        <f t="shared" si="27"/>
        <v>0</v>
      </c>
      <c r="L590" s="60">
        <f t="shared" si="28"/>
        <v>0</v>
      </c>
      <c r="M590" s="69">
        <f t="shared" si="29"/>
        <v>0</v>
      </c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  <c r="BT590" s="78"/>
      <c r="BU590" s="78"/>
      <c r="BV590" s="78"/>
      <c r="BW590" s="78"/>
      <c r="BX590" s="78"/>
      <c r="BY590" s="78"/>
      <c r="BZ590" s="78"/>
      <c r="CA590" s="78"/>
      <c r="CB590" s="78"/>
      <c r="CC590" s="78"/>
      <c r="CD590" s="78"/>
      <c r="CE590" s="78"/>
      <c r="CF590" s="78"/>
      <c r="CG590" s="78"/>
      <c r="CH590" s="78"/>
      <c r="CI590" s="78"/>
      <c r="CJ590" s="78"/>
      <c r="CK590" s="78"/>
      <c r="CL590" s="78"/>
      <c r="CM590" s="78"/>
      <c r="CN590" s="78"/>
      <c r="CO590" s="78"/>
      <c r="CP590" s="78"/>
      <c r="CQ590" s="78"/>
      <c r="CR590" s="78"/>
      <c r="CS590" s="78"/>
      <c r="CT590" s="78"/>
      <c r="CU590" s="78"/>
      <c r="CV590" s="78"/>
      <c r="CW590" s="78"/>
      <c r="CX590" s="78"/>
      <c r="CY590" s="78"/>
      <c r="CZ590" s="78"/>
      <c r="DA590" s="78"/>
      <c r="DB590" s="78"/>
      <c r="DC590" s="78"/>
      <c r="DD590" s="78"/>
      <c r="DE590" s="78"/>
      <c r="DF590" s="78"/>
      <c r="DG590" s="78"/>
      <c r="DH590" s="78"/>
      <c r="DI590" s="78"/>
      <c r="DJ590" s="78"/>
      <c r="DK590" s="78"/>
      <c r="DL590" s="78"/>
      <c r="DM590" s="78"/>
      <c r="DN590" s="78"/>
      <c r="DO590" s="78"/>
      <c r="DP590" s="78"/>
    </row>
    <row r="591" spans="1:120" ht="25.5" hidden="1" outlineLevel="3">
      <c r="A591" s="142" t="s">
        <v>543</v>
      </c>
      <c r="B591" s="143" t="s">
        <v>286</v>
      </c>
      <c r="C591" s="36"/>
      <c r="D591" s="36"/>
      <c r="E591" s="145">
        <v>12494901150</v>
      </c>
      <c r="F591" s="174" t="s">
        <v>878</v>
      </c>
      <c r="G591" s="71"/>
      <c r="H591" s="144" t="s">
        <v>660</v>
      </c>
      <c r="I591" s="144">
        <v>10</v>
      </c>
      <c r="J591" s="97">
        <v>2.8832473999999997</v>
      </c>
      <c r="K591" s="60">
        <f t="shared" si="27"/>
        <v>216.24355499999999</v>
      </c>
      <c r="L591" s="60">
        <f t="shared" si="28"/>
        <v>118.93395525</v>
      </c>
      <c r="M591" s="69">
        <f t="shared" si="29"/>
        <v>0</v>
      </c>
    </row>
    <row r="592" spans="1:120" ht="25.5" hidden="1" outlineLevel="3">
      <c r="A592" s="142" t="s">
        <v>543</v>
      </c>
      <c r="B592" s="143" t="s">
        <v>286</v>
      </c>
      <c r="C592" s="36"/>
      <c r="D592" s="36"/>
      <c r="E592" s="145">
        <v>12495001150</v>
      </c>
      <c r="F592" s="174" t="s">
        <v>879</v>
      </c>
      <c r="G592" s="71"/>
      <c r="H592" s="144" t="s">
        <v>660</v>
      </c>
      <c r="I592" s="144">
        <v>10</v>
      </c>
      <c r="J592" s="97">
        <v>3.1728311999999996</v>
      </c>
      <c r="K592" s="60">
        <f t="shared" si="27"/>
        <v>237.96233999999998</v>
      </c>
      <c r="L592" s="60">
        <f t="shared" si="28"/>
        <v>130.87928699999998</v>
      </c>
      <c r="M592" s="69">
        <f t="shared" si="29"/>
        <v>0</v>
      </c>
    </row>
    <row r="593" spans="1:120" ht="25.5" hidden="1" outlineLevel="3">
      <c r="A593" s="142" t="s">
        <v>543</v>
      </c>
      <c r="B593" s="143" t="s">
        <v>286</v>
      </c>
      <c r="C593" s="36"/>
      <c r="D593" s="36"/>
      <c r="E593" s="145">
        <v>12495101150</v>
      </c>
      <c r="F593" s="174" t="s">
        <v>880</v>
      </c>
      <c r="G593" s="71"/>
      <c r="H593" s="144" t="s">
        <v>660</v>
      </c>
      <c r="I593" s="144">
        <v>10</v>
      </c>
      <c r="J593" s="97">
        <v>3.1728311999999996</v>
      </c>
      <c r="K593" s="60">
        <f t="shared" si="27"/>
        <v>237.96233999999998</v>
      </c>
      <c r="L593" s="60">
        <f t="shared" si="28"/>
        <v>130.87928699999998</v>
      </c>
      <c r="M593" s="69">
        <f t="shared" si="29"/>
        <v>0</v>
      </c>
    </row>
    <row r="594" spans="1:120" s="79" customFormat="1" hidden="1" outlineLevel="3">
      <c r="A594" s="29"/>
      <c r="B594" s="30" t="s">
        <v>286</v>
      </c>
      <c r="C594" s="72"/>
      <c r="D594" s="72"/>
      <c r="E594" s="73"/>
      <c r="F594" s="74"/>
      <c r="G594" s="71"/>
      <c r="H594" s="88"/>
      <c r="I594" s="88"/>
      <c r="J594" s="102"/>
      <c r="K594" s="60">
        <f t="shared" si="27"/>
        <v>0</v>
      </c>
      <c r="L594" s="60">
        <f t="shared" si="28"/>
        <v>0</v>
      </c>
      <c r="M594" s="69">
        <f t="shared" si="29"/>
        <v>0</v>
      </c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  <c r="BT594" s="78"/>
      <c r="BU594" s="78"/>
      <c r="BV594" s="78"/>
      <c r="BW594" s="78"/>
      <c r="BX594" s="78"/>
      <c r="BY594" s="78"/>
      <c r="BZ594" s="78"/>
      <c r="CA594" s="78"/>
      <c r="CB594" s="78"/>
      <c r="CC594" s="78"/>
      <c r="CD594" s="78"/>
      <c r="CE594" s="78"/>
      <c r="CF594" s="78"/>
      <c r="CG594" s="78"/>
      <c r="CH594" s="78"/>
      <c r="CI594" s="78"/>
      <c r="CJ594" s="78"/>
      <c r="CK594" s="78"/>
      <c r="CL594" s="78"/>
      <c r="CM594" s="78"/>
      <c r="CN594" s="78"/>
      <c r="CO594" s="78"/>
      <c r="CP594" s="78"/>
      <c r="CQ594" s="78"/>
      <c r="CR594" s="78"/>
      <c r="CS594" s="78"/>
      <c r="CT594" s="78"/>
      <c r="CU594" s="78"/>
      <c r="CV594" s="78"/>
      <c r="CW594" s="78"/>
      <c r="CX594" s="78"/>
      <c r="CY594" s="78"/>
      <c r="CZ594" s="78"/>
      <c r="DA594" s="78"/>
      <c r="DB594" s="78"/>
      <c r="DC594" s="78"/>
      <c r="DD594" s="78"/>
      <c r="DE594" s="78"/>
      <c r="DF594" s="78"/>
      <c r="DG594" s="78"/>
      <c r="DH594" s="78"/>
      <c r="DI594" s="78"/>
      <c r="DJ594" s="78"/>
      <c r="DK594" s="78"/>
      <c r="DL594" s="78"/>
      <c r="DM594" s="78"/>
      <c r="DN594" s="78"/>
      <c r="DO594" s="78"/>
      <c r="DP594" s="78"/>
    </row>
    <row r="595" spans="1:120" ht="25.5" hidden="1" outlineLevel="3">
      <c r="A595" s="142" t="s">
        <v>543</v>
      </c>
      <c r="B595" s="143" t="s">
        <v>286</v>
      </c>
      <c r="C595" s="36"/>
      <c r="D595" s="36"/>
      <c r="E595" s="145">
        <v>12495201150</v>
      </c>
      <c r="F595" s="174" t="s">
        <v>881</v>
      </c>
      <c r="G595" s="71"/>
      <c r="H595" s="144" t="s">
        <v>660</v>
      </c>
      <c r="I595" s="144">
        <v>10</v>
      </c>
      <c r="J595" s="97">
        <v>3.7142269999999997</v>
      </c>
      <c r="K595" s="60">
        <f t="shared" si="27"/>
        <v>278.567025</v>
      </c>
      <c r="L595" s="60">
        <f t="shared" si="28"/>
        <v>153.21186374999999</v>
      </c>
      <c r="M595" s="69">
        <f t="shared" si="29"/>
        <v>0</v>
      </c>
    </row>
    <row r="596" spans="1:120" ht="25.5" hidden="1" outlineLevel="3">
      <c r="A596" s="142" t="s">
        <v>543</v>
      </c>
      <c r="B596" s="143" t="s">
        <v>286</v>
      </c>
      <c r="C596" s="36"/>
      <c r="D596" s="36"/>
      <c r="E596" s="145">
        <v>12495301150</v>
      </c>
      <c r="F596" s="174" t="s">
        <v>882</v>
      </c>
      <c r="G596" s="71"/>
      <c r="H596" s="144" t="s">
        <v>660</v>
      </c>
      <c r="I596" s="144">
        <v>10</v>
      </c>
      <c r="J596" s="97">
        <v>3.9912201999999994</v>
      </c>
      <c r="K596" s="60">
        <f t="shared" si="27"/>
        <v>299.34151499999996</v>
      </c>
      <c r="L596" s="60">
        <f t="shared" si="28"/>
        <v>164.63783324999997</v>
      </c>
      <c r="M596" s="69">
        <f t="shared" si="29"/>
        <v>0</v>
      </c>
    </row>
    <row r="597" spans="1:120" ht="25.5" hidden="1" outlineLevel="3">
      <c r="A597" s="142" t="s">
        <v>543</v>
      </c>
      <c r="B597" s="143" t="s">
        <v>286</v>
      </c>
      <c r="C597" s="36"/>
      <c r="D597" s="36"/>
      <c r="E597" s="145">
        <v>12495401150</v>
      </c>
      <c r="F597" s="174" t="s">
        <v>883</v>
      </c>
      <c r="G597" s="71"/>
      <c r="H597" s="144" t="s">
        <v>660</v>
      </c>
      <c r="I597" s="144">
        <v>10</v>
      </c>
      <c r="J597" s="97">
        <v>3.9912201999999994</v>
      </c>
      <c r="K597" s="60">
        <f t="shared" si="27"/>
        <v>299.34151499999996</v>
      </c>
      <c r="L597" s="60">
        <f t="shared" si="28"/>
        <v>164.63783324999997</v>
      </c>
      <c r="M597" s="69">
        <f t="shared" si="29"/>
        <v>0</v>
      </c>
    </row>
    <row r="598" spans="1:120" s="79" customFormat="1" hidden="1" outlineLevel="3">
      <c r="A598" s="29"/>
      <c r="B598" s="30" t="s">
        <v>286</v>
      </c>
      <c r="C598" s="72"/>
      <c r="D598" s="72"/>
      <c r="E598" s="73"/>
      <c r="F598" s="74"/>
      <c r="G598" s="71"/>
      <c r="H598" s="88"/>
      <c r="I598" s="88"/>
      <c r="J598" s="102"/>
      <c r="K598" s="60">
        <f t="shared" si="27"/>
        <v>0</v>
      </c>
      <c r="L598" s="60">
        <f t="shared" si="28"/>
        <v>0</v>
      </c>
      <c r="M598" s="69">
        <f t="shared" si="29"/>
        <v>0</v>
      </c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  <c r="BT598" s="78"/>
      <c r="BU598" s="78"/>
      <c r="BV598" s="78"/>
      <c r="BW598" s="78"/>
      <c r="BX598" s="78"/>
      <c r="BY598" s="78"/>
      <c r="BZ598" s="78"/>
      <c r="CA598" s="78"/>
      <c r="CB598" s="78"/>
      <c r="CC598" s="78"/>
      <c r="CD598" s="78"/>
      <c r="CE598" s="78"/>
      <c r="CF598" s="78"/>
      <c r="CG598" s="78"/>
      <c r="CH598" s="78"/>
      <c r="CI598" s="78"/>
      <c r="CJ598" s="78"/>
      <c r="CK598" s="78"/>
      <c r="CL598" s="78"/>
      <c r="CM598" s="78"/>
      <c r="CN598" s="78"/>
      <c r="CO598" s="78"/>
      <c r="CP598" s="78"/>
      <c r="CQ598" s="78"/>
      <c r="CR598" s="78"/>
      <c r="CS598" s="78"/>
      <c r="CT598" s="78"/>
      <c r="CU598" s="78"/>
      <c r="CV598" s="78"/>
      <c r="CW598" s="78"/>
      <c r="CX598" s="78"/>
      <c r="CY598" s="78"/>
      <c r="CZ598" s="78"/>
      <c r="DA598" s="78"/>
      <c r="DB598" s="78"/>
      <c r="DC598" s="78"/>
      <c r="DD598" s="78"/>
      <c r="DE598" s="78"/>
      <c r="DF598" s="78"/>
      <c r="DG598" s="78"/>
      <c r="DH598" s="78"/>
      <c r="DI598" s="78"/>
      <c r="DJ598" s="78"/>
      <c r="DK598" s="78"/>
      <c r="DL598" s="78"/>
      <c r="DM598" s="78"/>
      <c r="DN598" s="78"/>
      <c r="DO598" s="78"/>
      <c r="DP598" s="78"/>
    </row>
    <row r="599" spans="1:120" ht="25.5" hidden="1" outlineLevel="3">
      <c r="A599" s="142" t="s">
        <v>543</v>
      </c>
      <c r="B599" s="143" t="s">
        <v>286</v>
      </c>
      <c r="C599" s="36"/>
      <c r="D599" s="36"/>
      <c r="E599" s="145">
        <v>12495501150</v>
      </c>
      <c r="F599" s="174" t="s">
        <v>884</v>
      </c>
      <c r="G599" s="71"/>
      <c r="H599" s="144" t="s">
        <v>660</v>
      </c>
      <c r="I599" s="144">
        <v>10</v>
      </c>
      <c r="J599" s="97">
        <v>3.7142269999999997</v>
      </c>
      <c r="K599" s="60">
        <f t="shared" si="27"/>
        <v>278.567025</v>
      </c>
      <c r="L599" s="60">
        <f t="shared" si="28"/>
        <v>153.21186374999999</v>
      </c>
      <c r="M599" s="69">
        <f t="shared" si="29"/>
        <v>0</v>
      </c>
    </row>
    <row r="600" spans="1:120" ht="25.5" hidden="1" outlineLevel="3">
      <c r="A600" s="142" t="s">
        <v>543</v>
      </c>
      <c r="B600" s="143" t="s">
        <v>286</v>
      </c>
      <c r="C600" s="36"/>
      <c r="D600" s="36"/>
      <c r="E600" s="145">
        <v>12495601150</v>
      </c>
      <c r="F600" s="174" t="s">
        <v>885</v>
      </c>
      <c r="G600" s="71"/>
      <c r="H600" s="144" t="s">
        <v>660</v>
      </c>
      <c r="I600" s="144">
        <v>10</v>
      </c>
      <c r="J600" s="97">
        <v>3.9912201999999994</v>
      </c>
      <c r="K600" s="60">
        <f t="shared" si="27"/>
        <v>299.34151499999996</v>
      </c>
      <c r="L600" s="60">
        <f t="shared" si="28"/>
        <v>164.63783324999997</v>
      </c>
      <c r="M600" s="69">
        <f t="shared" si="29"/>
        <v>0</v>
      </c>
    </row>
    <row r="601" spans="1:120" ht="25.5" hidden="1" outlineLevel="3">
      <c r="A601" s="142" t="s">
        <v>543</v>
      </c>
      <c r="B601" s="143" t="s">
        <v>286</v>
      </c>
      <c r="C601" s="36"/>
      <c r="D601" s="36"/>
      <c r="E601" s="145">
        <v>12495701150</v>
      </c>
      <c r="F601" s="174" t="s">
        <v>886</v>
      </c>
      <c r="G601" s="71"/>
      <c r="H601" s="144" t="s">
        <v>660</v>
      </c>
      <c r="I601" s="144">
        <v>10</v>
      </c>
      <c r="J601" s="97">
        <v>3.9912201999999994</v>
      </c>
      <c r="K601" s="60">
        <f t="shared" si="27"/>
        <v>299.34151499999996</v>
      </c>
      <c r="L601" s="60">
        <f t="shared" si="28"/>
        <v>164.63783324999997</v>
      </c>
      <c r="M601" s="69">
        <f t="shared" si="29"/>
        <v>0</v>
      </c>
    </row>
    <row r="602" spans="1:120" s="79" customFormat="1" hidden="1" outlineLevel="3">
      <c r="A602" s="29"/>
      <c r="B602" s="30" t="s">
        <v>286</v>
      </c>
      <c r="C602" s="72"/>
      <c r="D602" s="72"/>
      <c r="E602" s="73"/>
      <c r="F602" s="74"/>
      <c r="G602" s="71"/>
      <c r="H602" s="88"/>
      <c r="I602" s="88"/>
      <c r="J602" s="102"/>
      <c r="K602" s="60">
        <f t="shared" si="27"/>
        <v>0</v>
      </c>
      <c r="L602" s="60">
        <f t="shared" si="28"/>
        <v>0</v>
      </c>
      <c r="M602" s="69">
        <f t="shared" si="29"/>
        <v>0</v>
      </c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  <c r="BN602" s="78"/>
      <c r="BO602" s="78"/>
      <c r="BP602" s="78"/>
      <c r="BQ602" s="78"/>
      <c r="BR602" s="78"/>
      <c r="BS602" s="78"/>
      <c r="BT602" s="78"/>
      <c r="BU602" s="78"/>
      <c r="BV602" s="78"/>
      <c r="BW602" s="78"/>
      <c r="BX602" s="78"/>
      <c r="BY602" s="78"/>
      <c r="BZ602" s="78"/>
      <c r="CA602" s="78"/>
      <c r="CB602" s="78"/>
      <c r="CC602" s="78"/>
      <c r="CD602" s="78"/>
      <c r="CE602" s="78"/>
      <c r="CF602" s="78"/>
      <c r="CG602" s="78"/>
      <c r="CH602" s="78"/>
      <c r="CI602" s="78"/>
      <c r="CJ602" s="78"/>
      <c r="CK602" s="78"/>
      <c r="CL602" s="78"/>
      <c r="CM602" s="78"/>
      <c r="CN602" s="78"/>
      <c r="CO602" s="78"/>
      <c r="CP602" s="78"/>
      <c r="CQ602" s="78"/>
      <c r="CR602" s="78"/>
      <c r="CS602" s="78"/>
      <c r="CT602" s="78"/>
      <c r="CU602" s="78"/>
      <c r="CV602" s="78"/>
      <c r="CW602" s="78"/>
      <c r="CX602" s="78"/>
      <c r="CY602" s="78"/>
      <c r="CZ602" s="78"/>
      <c r="DA602" s="78"/>
      <c r="DB602" s="78"/>
      <c r="DC602" s="78"/>
      <c r="DD602" s="78"/>
      <c r="DE602" s="78"/>
      <c r="DF602" s="78"/>
      <c r="DG602" s="78"/>
      <c r="DH602" s="78"/>
      <c r="DI602" s="78"/>
      <c r="DJ602" s="78"/>
      <c r="DK602" s="78"/>
      <c r="DL602" s="78"/>
      <c r="DM602" s="78"/>
      <c r="DN602" s="78"/>
      <c r="DO602" s="78"/>
      <c r="DP602" s="78"/>
    </row>
    <row r="603" spans="1:120" ht="25.5" hidden="1" outlineLevel="3">
      <c r="A603" s="142" t="s">
        <v>543</v>
      </c>
      <c r="B603" s="143" t="s">
        <v>286</v>
      </c>
      <c r="C603" s="36"/>
      <c r="D603" s="36"/>
      <c r="E603" s="145">
        <v>12495801150</v>
      </c>
      <c r="F603" s="174" t="s">
        <v>887</v>
      </c>
      <c r="G603" s="71"/>
      <c r="H603" s="144" t="s">
        <v>660</v>
      </c>
      <c r="I603" s="144">
        <v>10</v>
      </c>
      <c r="J603" s="97">
        <v>2.4425763999999996</v>
      </c>
      <c r="K603" s="60">
        <f t="shared" si="27"/>
        <v>183.19322999999997</v>
      </c>
      <c r="L603" s="60">
        <f t="shared" si="28"/>
        <v>100.75627649999998</v>
      </c>
      <c r="M603" s="69">
        <f t="shared" si="29"/>
        <v>0</v>
      </c>
    </row>
    <row r="604" spans="1:120" ht="25.5" hidden="1" outlineLevel="3">
      <c r="A604" s="142" t="s">
        <v>543</v>
      </c>
      <c r="B604" s="143" t="s">
        <v>286</v>
      </c>
      <c r="C604" s="36"/>
      <c r="D604" s="36"/>
      <c r="E604" s="145">
        <v>12495901150</v>
      </c>
      <c r="F604" s="174" t="s">
        <v>888</v>
      </c>
      <c r="G604" s="71"/>
      <c r="H604" s="144" t="s">
        <v>660</v>
      </c>
      <c r="I604" s="144">
        <v>10</v>
      </c>
      <c r="J604" s="97">
        <v>2.6188447999999998</v>
      </c>
      <c r="K604" s="60">
        <f t="shared" si="27"/>
        <v>196.41335999999998</v>
      </c>
      <c r="L604" s="60">
        <f t="shared" si="28"/>
        <v>108.02734799999999</v>
      </c>
      <c r="M604" s="69">
        <f t="shared" si="29"/>
        <v>0</v>
      </c>
    </row>
    <row r="605" spans="1:120" ht="25.5" hidden="1" outlineLevel="3">
      <c r="A605" s="142" t="s">
        <v>543</v>
      </c>
      <c r="B605" s="143" t="s">
        <v>286</v>
      </c>
      <c r="C605" s="36"/>
      <c r="D605" s="36"/>
      <c r="E605" s="145">
        <v>12496001150</v>
      </c>
      <c r="F605" s="174" t="s">
        <v>889</v>
      </c>
      <c r="G605" s="71"/>
      <c r="H605" s="144" t="s">
        <v>660</v>
      </c>
      <c r="I605" s="144">
        <v>10</v>
      </c>
      <c r="J605" s="97">
        <v>2.6188447999999998</v>
      </c>
      <c r="K605" s="60">
        <f t="shared" si="27"/>
        <v>196.41335999999998</v>
      </c>
      <c r="L605" s="60">
        <f t="shared" si="28"/>
        <v>108.02734799999999</v>
      </c>
      <c r="M605" s="69">
        <f t="shared" si="29"/>
        <v>0</v>
      </c>
    </row>
    <row r="606" spans="1:120" s="79" customFormat="1" hidden="1" outlineLevel="3">
      <c r="A606" s="29"/>
      <c r="B606" s="30" t="s">
        <v>286</v>
      </c>
      <c r="C606" s="72"/>
      <c r="D606" s="72"/>
      <c r="E606" s="73"/>
      <c r="F606" s="74"/>
      <c r="G606" s="71"/>
      <c r="H606" s="88"/>
      <c r="I606" s="88"/>
      <c r="J606" s="102"/>
      <c r="K606" s="60">
        <f t="shared" si="27"/>
        <v>0</v>
      </c>
      <c r="L606" s="60">
        <f t="shared" si="28"/>
        <v>0</v>
      </c>
      <c r="M606" s="69">
        <f t="shared" si="29"/>
        <v>0</v>
      </c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  <c r="BW606" s="78"/>
      <c r="BX606" s="78"/>
      <c r="BY606" s="78"/>
      <c r="BZ606" s="78"/>
      <c r="CA606" s="78"/>
      <c r="CB606" s="78"/>
      <c r="CC606" s="78"/>
      <c r="CD606" s="78"/>
      <c r="CE606" s="78"/>
      <c r="CF606" s="78"/>
      <c r="CG606" s="78"/>
      <c r="CH606" s="78"/>
      <c r="CI606" s="78"/>
      <c r="CJ606" s="78"/>
      <c r="CK606" s="78"/>
      <c r="CL606" s="78"/>
      <c r="CM606" s="78"/>
      <c r="CN606" s="78"/>
      <c r="CO606" s="78"/>
      <c r="CP606" s="78"/>
      <c r="CQ606" s="78"/>
      <c r="CR606" s="78"/>
      <c r="CS606" s="78"/>
      <c r="CT606" s="78"/>
      <c r="CU606" s="78"/>
      <c r="CV606" s="78"/>
      <c r="CW606" s="78"/>
      <c r="CX606" s="78"/>
      <c r="CY606" s="78"/>
      <c r="CZ606" s="78"/>
      <c r="DA606" s="78"/>
      <c r="DB606" s="78"/>
      <c r="DC606" s="78"/>
      <c r="DD606" s="78"/>
      <c r="DE606" s="78"/>
      <c r="DF606" s="78"/>
      <c r="DG606" s="78"/>
      <c r="DH606" s="78"/>
      <c r="DI606" s="78"/>
      <c r="DJ606" s="78"/>
      <c r="DK606" s="78"/>
      <c r="DL606" s="78"/>
      <c r="DM606" s="78"/>
      <c r="DN606" s="78"/>
      <c r="DO606" s="78"/>
      <c r="DP606" s="78"/>
    </row>
    <row r="607" spans="1:120" ht="25.5" hidden="1" outlineLevel="3">
      <c r="A607" s="142" t="s">
        <v>543</v>
      </c>
      <c r="B607" s="143" t="s">
        <v>286</v>
      </c>
      <c r="C607" s="32"/>
      <c r="D607" s="32"/>
      <c r="E607" s="145">
        <v>12406971001</v>
      </c>
      <c r="F607" s="174" t="s">
        <v>890</v>
      </c>
      <c r="G607" s="71"/>
      <c r="H607" s="144" t="s">
        <v>660</v>
      </c>
      <c r="I607" s="144">
        <v>1</v>
      </c>
      <c r="J607" s="97">
        <v>87.202495599999992</v>
      </c>
      <c r="K607" s="60">
        <f t="shared" si="27"/>
        <v>6540.1871699999992</v>
      </c>
      <c r="L607" s="60">
        <f t="shared" si="28"/>
        <v>3597.1029434999996</v>
      </c>
      <c r="M607" s="69">
        <f t="shared" si="29"/>
        <v>0</v>
      </c>
    </row>
    <row r="608" spans="1:120" hidden="1" outlineLevel="3">
      <c r="A608" s="29"/>
      <c r="B608" s="81" t="s">
        <v>286</v>
      </c>
      <c r="C608" s="32"/>
      <c r="D608" s="32"/>
      <c r="E608" s="70">
        <v>12408471001</v>
      </c>
      <c r="F608" s="59" t="s">
        <v>0</v>
      </c>
      <c r="G608" s="71"/>
      <c r="H608" s="32" t="s">
        <v>660</v>
      </c>
      <c r="I608" s="32">
        <v>1</v>
      </c>
      <c r="J608" s="97">
        <v>87.202495599999992</v>
      </c>
      <c r="K608" s="60">
        <f t="shared" si="27"/>
        <v>6540.1871699999992</v>
      </c>
      <c r="L608" s="60">
        <f t="shared" si="28"/>
        <v>3597.1029434999996</v>
      </c>
      <c r="M608" s="69">
        <f t="shared" si="29"/>
        <v>0</v>
      </c>
    </row>
    <row r="609" spans="1:120" s="79" customFormat="1" hidden="1" outlineLevel="3">
      <c r="A609" s="29"/>
      <c r="B609" s="30" t="s">
        <v>286</v>
      </c>
      <c r="C609" s="88"/>
      <c r="D609" s="88"/>
      <c r="E609" s="82"/>
      <c r="F609" s="31"/>
      <c r="G609" s="71"/>
      <c r="H609" s="32"/>
      <c r="I609" s="32"/>
      <c r="J609" s="102"/>
      <c r="K609" s="60">
        <f t="shared" si="27"/>
        <v>0</v>
      </c>
      <c r="L609" s="60">
        <f t="shared" si="28"/>
        <v>0</v>
      </c>
      <c r="M609" s="69">
        <f t="shared" si="29"/>
        <v>0</v>
      </c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/>
      <c r="BO609" s="78"/>
      <c r="BP609" s="78"/>
      <c r="BQ609" s="78"/>
      <c r="BR609" s="78"/>
      <c r="BS609" s="78"/>
      <c r="BT609" s="78"/>
      <c r="BU609" s="78"/>
      <c r="BV609" s="78"/>
      <c r="BW609" s="78"/>
      <c r="BX609" s="78"/>
      <c r="BY609" s="78"/>
      <c r="BZ609" s="78"/>
      <c r="CA609" s="78"/>
      <c r="CB609" s="78"/>
      <c r="CC609" s="78"/>
      <c r="CD609" s="78"/>
      <c r="CE609" s="78"/>
      <c r="CF609" s="78"/>
      <c r="CG609" s="78"/>
      <c r="CH609" s="78"/>
      <c r="CI609" s="78"/>
      <c r="CJ609" s="78"/>
      <c r="CK609" s="78"/>
      <c r="CL609" s="78"/>
      <c r="CM609" s="78"/>
      <c r="CN609" s="78"/>
      <c r="CO609" s="78"/>
      <c r="CP609" s="78"/>
      <c r="CQ609" s="78"/>
      <c r="CR609" s="78"/>
      <c r="CS609" s="78"/>
      <c r="CT609" s="78"/>
      <c r="CU609" s="78"/>
      <c r="CV609" s="78"/>
      <c r="CW609" s="78"/>
      <c r="CX609" s="78"/>
      <c r="CY609" s="78"/>
      <c r="CZ609" s="78"/>
      <c r="DA609" s="78"/>
      <c r="DB609" s="78"/>
      <c r="DC609" s="78"/>
      <c r="DD609" s="78"/>
      <c r="DE609" s="78"/>
      <c r="DF609" s="78"/>
      <c r="DG609" s="78"/>
      <c r="DH609" s="78"/>
      <c r="DI609" s="78"/>
      <c r="DJ609" s="78"/>
      <c r="DK609" s="78"/>
      <c r="DL609" s="78"/>
      <c r="DM609" s="78"/>
      <c r="DN609" s="78"/>
      <c r="DO609" s="78"/>
      <c r="DP609" s="78"/>
    </row>
    <row r="610" spans="1:120" hidden="1" outlineLevel="3">
      <c r="A610" s="29"/>
      <c r="B610" s="81" t="s">
        <v>286</v>
      </c>
      <c r="C610" s="36"/>
      <c r="D610" s="36"/>
      <c r="E610" s="70">
        <v>17264441100</v>
      </c>
      <c r="F610" s="59" t="s">
        <v>362</v>
      </c>
      <c r="G610" s="71"/>
      <c r="H610" s="32" t="s">
        <v>659</v>
      </c>
      <c r="I610" s="32">
        <v>24</v>
      </c>
      <c r="J610" s="97">
        <v>11.847754599999998</v>
      </c>
      <c r="K610" s="60">
        <f t="shared" si="27"/>
        <v>888.58159499999988</v>
      </c>
      <c r="L610" s="60">
        <f t="shared" si="28"/>
        <v>488.71987724999991</v>
      </c>
      <c r="M610" s="69">
        <f t="shared" si="29"/>
        <v>0</v>
      </c>
    </row>
    <row r="611" spans="1:120" s="79" customFormat="1" hidden="1" outlineLevel="3">
      <c r="A611" s="29"/>
      <c r="B611" s="30" t="s">
        <v>286</v>
      </c>
      <c r="C611" s="72"/>
      <c r="D611" s="72"/>
      <c r="E611" s="82"/>
      <c r="F611" s="59"/>
      <c r="G611" s="71"/>
      <c r="H611" s="32"/>
      <c r="I611" s="32"/>
      <c r="J611" s="102"/>
      <c r="K611" s="60">
        <f t="shared" si="27"/>
        <v>0</v>
      </c>
      <c r="L611" s="60">
        <f t="shared" si="28"/>
        <v>0</v>
      </c>
      <c r="M611" s="69">
        <f t="shared" si="29"/>
        <v>0</v>
      </c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  <c r="BN611" s="78"/>
      <c r="BO611" s="78"/>
      <c r="BP611" s="78"/>
      <c r="BQ611" s="78"/>
      <c r="BR611" s="78"/>
      <c r="BS611" s="78"/>
      <c r="BT611" s="78"/>
      <c r="BU611" s="78"/>
      <c r="BV611" s="78"/>
      <c r="BW611" s="78"/>
      <c r="BX611" s="78"/>
      <c r="BY611" s="78"/>
      <c r="BZ611" s="78"/>
      <c r="CA611" s="78"/>
      <c r="CB611" s="78"/>
      <c r="CC611" s="78"/>
      <c r="CD611" s="78"/>
      <c r="CE611" s="78"/>
      <c r="CF611" s="78"/>
      <c r="CG611" s="78"/>
      <c r="CH611" s="78"/>
      <c r="CI611" s="78"/>
      <c r="CJ611" s="78"/>
      <c r="CK611" s="78"/>
      <c r="CL611" s="78"/>
      <c r="CM611" s="78"/>
      <c r="CN611" s="78"/>
      <c r="CO611" s="78"/>
      <c r="CP611" s="78"/>
      <c r="CQ611" s="78"/>
      <c r="CR611" s="78"/>
      <c r="CS611" s="78"/>
      <c r="CT611" s="78"/>
      <c r="CU611" s="78"/>
      <c r="CV611" s="78"/>
      <c r="CW611" s="78"/>
      <c r="CX611" s="78"/>
      <c r="CY611" s="78"/>
      <c r="CZ611" s="78"/>
      <c r="DA611" s="78"/>
      <c r="DB611" s="78"/>
      <c r="DC611" s="78"/>
      <c r="DD611" s="78"/>
      <c r="DE611" s="78"/>
      <c r="DF611" s="78"/>
      <c r="DG611" s="78"/>
      <c r="DH611" s="78"/>
      <c r="DI611" s="78"/>
      <c r="DJ611" s="78"/>
      <c r="DK611" s="78"/>
      <c r="DL611" s="78"/>
      <c r="DM611" s="78"/>
      <c r="DN611" s="78"/>
      <c r="DO611" s="78"/>
      <c r="DP611" s="78"/>
    </row>
    <row r="612" spans="1:120" hidden="1" outlineLevel="3">
      <c r="A612" s="29"/>
      <c r="B612" s="81" t="s">
        <v>286</v>
      </c>
      <c r="C612" s="36"/>
      <c r="D612" s="36"/>
      <c r="E612" s="70">
        <v>17275941100</v>
      </c>
      <c r="F612" s="59" t="s">
        <v>47</v>
      </c>
      <c r="G612" s="71"/>
      <c r="H612" s="32" t="s">
        <v>659</v>
      </c>
      <c r="I612" s="32">
        <v>24</v>
      </c>
      <c r="J612" s="97">
        <v>7.1388701999999995</v>
      </c>
      <c r="K612" s="60">
        <f t="shared" si="27"/>
        <v>535.41526499999998</v>
      </c>
      <c r="L612" s="60">
        <f t="shared" si="28"/>
        <v>294.47839575</v>
      </c>
      <c r="M612" s="69">
        <f t="shared" si="29"/>
        <v>0</v>
      </c>
    </row>
    <row r="613" spans="1:120" s="79" customFormat="1" hidden="1" outlineLevel="3">
      <c r="A613" s="29"/>
      <c r="B613" s="30" t="s">
        <v>286</v>
      </c>
      <c r="C613" s="72"/>
      <c r="D613" s="72"/>
      <c r="E613" s="82"/>
      <c r="F613" s="59"/>
      <c r="G613" s="71"/>
      <c r="H613" s="32"/>
      <c r="I613" s="32"/>
      <c r="J613" s="102"/>
      <c r="K613" s="60">
        <f t="shared" si="27"/>
        <v>0</v>
      </c>
      <c r="L613" s="60">
        <f t="shared" si="28"/>
        <v>0</v>
      </c>
      <c r="M613" s="69">
        <f t="shared" si="29"/>
        <v>0</v>
      </c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  <c r="BN613" s="78"/>
      <c r="BO613" s="78"/>
      <c r="BP613" s="78"/>
      <c r="BQ613" s="78"/>
      <c r="BR613" s="78"/>
      <c r="BS613" s="78"/>
      <c r="BT613" s="78"/>
      <c r="BU613" s="78"/>
      <c r="BV613" s="78"/>
      <c r="BW613" s="78"/>
      <c r="BX613" s="78"/>
      <c r="BY613" s="78"/>
      <c r="BZ613" s="78"/>
      <c r="CA613" s="78"/>
      <c r="CB613" s="78"/>
      <c r="CC613" s="78"/>
      <c r="CD613" s="78"/>
      <c r="CE613" s="78"/>
      <c r="CF613" s="78"/>
      <c r="CG613" s="78"/>
      <c r="CH613" s="78"/>
      <c r="CI613" s="78"/>
      <c r="CJ613" s="78"/>
      <c r="CK613" s="78"/>
      <c r="CL613" s="78"/>
      <c r="CM613" s="78"/>
      <c r="CN613" s="78"/>
      <c r="CO613" s="78"/>
      <c r="CP613" s="78"/>
      <c r="CQ613" s="78"/>
      <c r="CR613" s="78"/>
      <c r="CS613" s="78"/>
      <c r="CT613" s="78"/>
      <c r="CU613" s="78"/>
      <c r="CV613" s="78"/>
      <c r="CW613" s="78"/>
      <c r="CX613" s="78"/>
      <c r="CY613" s="78"/>
      <c r="CZ613" s="78"/>
      <c r="DA613" s="78"/>
      <c r="DB613" s="78"/>
      <c r="DC613" s="78"/>
      <c r="DD613" s="78"/>
      <c r="DE613" s="78"/>
      <c r="DF613" s="78"/>
      <c r="DG613" s="78"/>
      <c r="DH613" s="78"/>
      <c r="DI613" s="78"/>
      <c r="DJ613" s="78"/>
      <c r="DK613" s="78"/>
      <c r="DL613" s="78"/>
      <c r="DM613" s="78"/>
      <c r="DN613" s="78"/>
      <c r="DO613" s="78"/>
      <c r="DP613" s="78"/>
    </row>
    <row r="614" spans="1:120" hidden="1" outlineLevel="3">
      <c r="A614" s="29"/>
      <c r="B614" s="81" t="s">
        <v>286</v>
      </c>
      <c r="C614" s="36"/>
      <c r="D614" s="36"/>
      <c r="E614" s="70">
        <v>17338901100</v>
      </c>
      <c r="F614" s="59" t="s">
        <v>417</v>
      </c>
      <c r="G614" s="71"/>
      <c r="H614" s="32" t="s">
        <v>659</v>
      </c>
      <c r="I614" s="32">
        <v>24</v>
      </c>
      <c r="J614" s="97">
        <v>7.1388701999999995</v>
      </c>
      <c r="K614" s="60">
        <f t="shared" si="27"/>
        <v>535.41526499999998</v>
      </c>
      <c r="L614" s="60">
        <f t="shared" si="28"/>
        <v>294.47839575</v>
      </c>
      <c r="M614" s="69">
        <f t="shared" si="29"/>
        <v>0</v>
      </c>
    </row>
    <row r="615" spans="1:120" s="79" customFormat="1" hidden="1" outlineLevel="3">
      <c r="A615" s="29"/>
      <c r="B615" s="30" t="s">
        <v>286</v>
      </c>
      <c r="C615" s="72"/>
      <c r="D615" s="72"/>
      <c r="E615" s="82"/>
      <c r="F615" s="59"/>
      <c r="G615" s="71"/>
      <c r="H615" s="32"/>
      <c r="I615" s="32"/>
      <c r="J615" s="102"/>
      <c r="K615" s="60">
        <f t="shared" si="27"/>
        <v>0</v>
      </c>
      <c r="L615" s="60">
        <f t="shared" si="28"/>
        <v>0</v>
      </c>
      <c r="M615" s="69">
        <f t="shared" si="29"/>
        <v>0</v>
      </c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/>
      <c r="BO615" s="78"/>
      <c r="BP615" s="78"/>
      <c r="BQ615" s="78"/>
      <c r="BR615" s="78"/>
      <c r="BS615" s="78"/>
      <c r="BT615" s="78"/>
      <c r="BU615" s="78"/>
      <c r="BV615" s="78"/>
      <c r="BW615" s="78"/>
      <c r="BX615" s="78"/>
      <c r="BY615" s="78"/>
      <c r="BZ615" s="78"/>
      <c r="CA615" s="78"/>
      <c r="CB615" s="78"/>
      <c r="CC615" s="78"/>
      <c r="CD615" s="78"/>
      <c r="CE615" s="78"/>
      <c r="CF615" s="78"/>
      <c r="CG615" s="78"/>
      <c r="CH615" s="78"/>
      <c r="CI615" s="78"/>
      <c r="CJ615" s="78"/>
      <c r="CK615" s="78"/>
      <c r="CL615" s="78"/>
      <c r="CM615" s="78"/>
      <c r="CN615" s="78"/>
      <c r="CO615" s="78"/>
      <c r="CP615" s="78"/>
      <c r="CQ615" s="78"/>
      <c r="CR615" s="78"/>
      <c r="CS615" s="78"/>
      <c r="CT615" s="78"/>
      <c r="CU615" s="78"/>
      <c r="CV615" s="78"/>
      <c r="CW615" s="78"/>
      <c r="CX615" s="78"/>
      <c r="CY615" s="78"/>
      <c r="CZ615" s="78"/>
      <c r="DA615" s="78"/>
      <c r="DB615" s="78"/>
      <c r="DC615" s="78"/>
      <c r="DD615" s="78"/>
      <c r="DE615" s="78"/>
      <c r="DF615" s="78"/>
      <c r="DG615" s="78"/>
      <c r="DH615" s="78"/>
      <c r="DI615" s="78"/>
      <c r="DJ615" s="78"/>
      <c r="DK615" s="78"/>
      <c r="DL615" s="78"/>
      <c r="DM615" s="78"/>
      <c r="DN615" s="78"/>
      <c r="DO615" s="78"/>
      <c r="DP615" s="78"/>
    </row>
    <row r="616" spans="1:120" hidden="1" outlineLevel="3">
      <c r="A616" s="29"/>
      <c r="B616" s="81" t="s">
        <v>286</v>
      </c>
      <c r="C616" s="36"/>
      <c r="D616" s="36"/>
      <c r="E616" s="70">
        <v>17276241150</v>
      </c>
      <c r="F616" s="59" t="s">
        <v>41</v>
      </c>
      <c r="G616" s="71"/>
      <c r="H616" s="32" t="s">
        <v>660</v>
      </c>
      <c r="I616" s="32">
        <v>10</v>
      </c>
      <c r="J616" s="97">
        <v>3.5631398000000001</v>
      </c>
      <c r="K616" s="60">
        <f t="shared" si="27"/>
        <v>267.23548499999998</v>
      </c>
      <c r="L616" s="60">
        <f t="shared" si="28"/>
        <v>146.97951674999999</v>
      </c>
      <c r="M616" s="69">
        <f t="shared" si="29"/>
        <v>0</v>
      </c>
    </row>
    <row r="617" spans="1:120" hidden="1" outlineLevel="3">
      <c r="A617" s="29"/>
      <c r="B617" s="30" t="s">
        <v>286</v>
      </c>
      <c r="C617" s="36"/>
      <c r="D617" s="36"/>
      <c r="E617" s="177"/>
      <c r="F617" s="59"/>
      <c r="G617" s="71"/>
      <c r="H617" s="32"/>
      <c r="I617" s="32"/>
      <c r="J617" s="97"/>
      <c r="K617" s="60">
        <f t="shared" si="27"/>
        <v>0</v>
      </c>
      <c r="L617" s="60">
        <f t="shared" si="28"/>
        <v>0</v>
      </c>
      <c r="M617" s="69">
        <f t="shared" si="29"/>
        <v>0</v>
      </c>
    </row>
    <row r="618" spans="1:120" hidden="1" outlineLevel="3">
      <c r="A618" s="29"/>
      <c r="B618" s="81" t="s">
        <v>286</v>
      </c>
      <c r="C618" s="36"/>
      <c r="D618" s="36"/>
      <c r="E618" s="70">
        <v>17276141150</v>
      </c>
      <c r="F618" s="59" t="s">
        <v>238</v>
      </c>
      <c r="G618" s="71"/>
      <c r="H618" s="32" t="s">
        <v>660</v>
      </c>
      <c r="I618" s="32">
        <v>10</v>
      </c>
      <c r="J618" s="97">
        <v>3.5631398000000001</v>
      </c>
      <c r="K618" s="60">
        <f t="shared" si="27"/>
        <v>267.23548499999998</v>
      </c>
      <c r="L618" s="60">
        <f t="shared" si="28"/>
        <v>146.97951674999999</v>
      </c>
      <c r="M618" s="69">
        <f t="shared" si="29"/>
        <v>0</v>
      </c>
    </row>
    <row r="619" spans="1:120" s="79" customFormat="1" hidden="1" outlineLevel="3">
      <c r="A619" s="29"/>
      <c r="B619" s="30" t="s">
        <v>286</v>
      </c>
      <c r="C619" s="72"/>
      <c r="D619" s="72"/>
      <c r="E619" s="82"/>
      <c r="F619" s="59"/>
      <c r="G619" s="71"/>
      <c r="H619" s="32"/>
      <c r="I619" s="32"/>
      <c r="J619" s="102"/>
      <c r="K619" s="60">
        <f t="shared" si="27"/>
        <v>0</v>
      </c>
      <c r="L619" s="60">
        <f t="shared" si="28"/>
        <v>0</v>
      </c>
      <c r="M619" s="69">
        <f t="shared" si="29"/>
        <v>0</v>
      </c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  <c r="BN619" s="78"/>
      <c r="BO619" s="78"/>
      <c r="BP619" s="78"/>
      <c r="BQ619" s="78"/>
      <c r="BR619" s="78"/>
      <c r="BS619" s="78"/>
      <c r="BT619" s="78"/>
      <c r="BU619" s="78"/>
      <c r="BV619" s="78"/>
      <c r="BW619" s="78"/>
      <c r="BX619" s="78"/>
      <c r="BY619" s="78"/>
      <c r="BZ619" s="78"/>
      <c r="CA619" s="78"/>
      <c r="CB619" s="78"/>
      <c r="CC619" s="78"/>
      <c r="CD619" s="78"/>
      <c r="CE619" s="78"/>
      <c r="CF619" s="78"/>
      <c r="CG619" s="78"/>
      <c r="CH619" s="78"/>
      <c r="CI619" s="78"/>
      <c r="CJ619" s="78"/>
      <c r="CK619" s="78"/>
      <c r="CL619" s="78"/>
      <c r="CM619" s="78"/>
      <c r="CN619" s="78"/>
      <c r="CO619" s="78"/>
      <c r="CP619" s="78"/>
      <c r="CQ619" s="78"/>
      <c r="CR619" s="78"/>
      <c r="CS619" s="78"/>
      <c r="CT619" s="78"/>
      <c r="CU619" s="78"/>
      <c r="CV619" s="78"/>
      <c r="CW619" s="78"/>
      <c r="CX619" s="78"/>
      <c r="CY619" s="78"/>
      <c r="CZ619" s="78"/>
      <c r="DA619" s="78"/>
      <c r="DB619" s="78"/>
      <c r="DC619" s="78"/>
      <c r="DD619" s="78"/>
      <c r="DE619" s="78"/>
      <c r="DF619" s="78"/>
      <c r="DG619" s="78"/>
      <c r="DH619" s="78"/>
      <c r="DI619" s="78"/>
      <c r="DJ619" s="78"/>
      <c r="DK619" s="78"/>
      <c r="DL619" s="78"/>
      <c r="DM619" s="78"/>
      <c r="DN619" s="78"/>
      <c r="DO619" s="78"/>
      <c r="DP619" s="78"/>
    </row>
    <row r="620" spans="1:120" hidden="1" outlineLevel="3">
      <c r="A620" s="29"/>
      <c r="B620" s="81" t="s">
        <v>286</v>
      </c>
      <c r="C620" s="36"/>
      <c r="D620" s="36"/>
      <c r="E620" s="70">
        <v>17276441150</v>
      </c>
      <c r="F620" s="59" t="s">
        <v>239</v>
      </c>
      <c r="G620" s="71"/>
      <c r="H620" s="32" t="s">
        <v>660</v>
      </c>
      <c r="I620" s="32">
        <v>10</v>
      </c>
      <c r="J620" s="97">
        <v>5.7035418</v>
      </c>
      <c r="K620" s="60">
        <f t="shared" si="27"/>
        <v>427.76563499999997</v>
      </c>
      <c r="L620" s="60">
        <f t="shared" si="28"/>
        <v>235.27109924999999</v>
      </c>
      <c r="M620" s="69">
        <f t="shared" si="29"/>
        <v>0</v>
      </c>
    </row>
    <row r="621" spans="1:120" hidden="1" outlineLevel="3">
      <c r="A621" s="29"/>
      <c r="B621" s="30" t="s">
        <v>286</v>
      </c>
      <c r="C621" s="36"/>
      <c r="D621" s="36"/>
      <c r="E621" s="177"/>
      <c r="F621" s="59"/>
      <c r="G621" s="71"/>
      <c r="H621" s="32"/>
      <c r="I621" s="32"/>
      <c r="J621" s="97"/>
      <c r="K621" s="60">
        <f t="shared" si="27"/>
        <v>0</v>
      </c>
      <c r="L621" s="60">
        <f t="shared" si="28"/>
        <v>0</v>
      </c>
      <c r="M621" s="69">
        <f t="shared" si="29"/>
        <v>0</v>
      </c>
    </row>
    <row r="622" spans="1:120" hidden="1" outlineLevel="3">
      <c r="A622" s="29"/>
      <c r="B622" s="81" t="s">
        <v>286</v>
      </c>
      <c r="C622" s="36"/>
      <c r="D622" s="36"/>
      <c r="E622" s="70">
        <v>17276541150</v>
      </c>
      <c r="F622" s="59" t="s">
        <v>240</v>
      </c>
      <c r="G622" s="71"/>
      <c r="H622" s="32" t="s">
        <v>660</v>
      </c>
      <c r="I622" s="32">
        <v>10</v>
      </c>
      <c r="J622" s="97">
        <v>5.7035418</v>
      </c>
      <c r="K622" s="60">
        <f t="shared" si="27"/>
        <v>427.76563499999997</v>
      </c>
      <c r="L622" s="60">
        <f t="shared" si="28"/>
        <v>235.27109924999999</v>
      </c>
      <c r="M622" s="69">
        <f t="shared" si="29"/>
        <v>0</v>
      </c>
    </row>
    <row r="623" spans="1:120" s="79" customFormat="1" hidden="1" outlineLevel="3">
      <c r="A623" s="29"/>
      <c r="B623" s="30" t="s">
        <v>286</v>
      </c>
      <c r="C623" s="72"/>
      <c r="D623" s="72"/>
      <c r="E623" s="82"/>
      <c r="F623" s="59"/>
      <c r="G623" s="71"/>
      <c r="H623" s="32"/>
      <c r="I623" s="32"/>
      <c r="J623" s="102"/>
      <c r="K623" s="60">
        <f t="shared" si="27"/>
        <v>0</v>
      </c>
      <c r="L623" s="60">
        <f t="shared" si="28"/>
        <v>0</v>
      </c>
      <c r="M623" s="69">
        <f t="shared" si="29"/>
        <v>0</v>
      </c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78"/>
      <c r="BT623" s="78"/>
      <c r="BU623" s="78"/>
      <c r="BV623" s="78"/>
      <c r="BW623" s="78"/>
      <c r="BX623" s="78"/>
      <c r="BY623" s="78"/>
      <c r="BZ623" s="78"/>
      <c r="CA623" s="78"/>
      <c r="CB623" s="78"/>
      <c r="CC623" s="78"/>
      <c r="CD623" s="78"/>
      <c r="CE623" s="78"/>
      <c r="CF623" s="78"/>
      <c r="CG623" s="78"/>
      <c r="CH623" s="78"/>
      <c r="CI623" s="78"/>
      <c r="CJ623" s="78"/>
      <c r="CK623" s="78"/>
      <c r="CL623" s="78"/>
      <c r="CM623" s="78"/>
      <c r="CN623" s="78"/>
      <c r="CO623" s="78"/>
      <c r="CP623" s="78"/>
      <c r="CQ623" s="78"/>
      <c r="CR623" s="78"/>
      <c r="CS623" s="78"/>
      <c r="CT623" s="78"/>
      <c r="CU623" s="78"/>
      <c r="CV623" s="78"/>
      <c r="CW623" s="78"/>
      <c r="CX623" s="78"/>
      <c r="CY623" s="78"/>
      <c r="CZ623" s="78"/>
      <c r="DA623" s="78"/>
      <c r="DB623" s="78"/>
      <c r="DC623" s="78"/>
      <c r="DD623" s="78"/>
      <c r="DE623" s="78"/>
      <c r="DF623" s="78"/>
      <c r="DG623" s="78"/>
      <c r="DH623" s="78"/>
      <c r="DI623" s="78"/>
      <c r="DJ623" s="78"/>
      <c r="DK623" s="78"/>
      <c r="DL623" s="78"/>
      <c r="DM623" s="78"/>
      <c r="DN623" s="78"/>
      <c r="DO623" s="78"/>
      <c r="DP623" s="78"/>
    </row>
    <row r="624" spans="1:120" hidden="1" outlineLevel="3">
      <c r="A624" s="29"/>
      <c r="B624" s="81" t="s">
        <v>286</v>
      </c>
      <c r="C624" s="36"/>
      <c r="D624" s="36"/>
      <c r="E624" s="70">
        <v>17276341150</v>
      </c>
      <c r="F624" s="59" t="s">
        <v>196</v>
      </c>
      <c r="G624" s="71"/>
      <c r="H624" s="32" t="s">
        <v>660</v>
      </c>
      <c r="I624" s="32">
        <v>10</v>
      </c>
      <c r="J624" s="97">
        <v>2.8832473999999997</v>
      </c>
      <c r="K624" s="60">
        <f t="shared" si="27"/>
        <v>216.24355499999999</v>
      </c>
      <c r="L624" s="60">
        <f t="shared" si="28"/>
        <v>118.93395525</v>
      </c>
      <c r="M624" s="69">
        <f t="shared" si="29"/>
        <v>0</v>
      </c>
    </row>
    <row r="625" spans="1:120" hidden="1" outlineLevel="3">
      <c r="A625" s="29"/>
      <c r="B625" s="30" t="s">
        <v>286</v>
      </c>
      <c r="C625" s="88"/>
      <c r="D625" s="88"/>
      <c r="E625" s="108"/>
      <c r="F625" s="87"/>
      <c r="G625" s="103"/>
      <c r="H625" s="32"/>
      <c r="I625" s="32"/>
      <c r="J625" s="97"/>
      <c r="K625" s="60">
        <f t="shared" si="27"/>
        <v>0</v>
      </c>
      <c r="L625" s="60">
        <f t="shared" si="28"/>
        <v>0</v>
      </c>
      <c r="M625" s="69">
        <f t="shared" si="29"/>
        <v>0</v>
      </c>
    </row>
    <row r="626" spans="1:120" s="79" customFormat="1" hidden="1" outlineLevel="2" collapsed="1">
      <c r="A626" s="172"/>
      <c r="B626" s="367"/>
      <c r="C626" s="367"/>
      <c r="D626" s="368"/>
      <c r="E626" s="369"/>
      <c r="F626" s="183" t="s">
        <v>937</v>
      </c>
      <c r="G626" s="370"/>
      <c r="H626" s="371"/>
      <c r="I626" s="371"/>
      <c r="J626" s="60"/>
      <c r="K626" s="60"/>
      <c r="L626" s="60"/>
      <c r="M626" s="69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  <c r="BM626" s="78"/>
      <c r="BN626" s="78"/>
      <c r="BO626" s="78"/>
      <c r="BP626" s="78"/>
      <c r="BQ626" s="78"/>
      <c r="BR626" s="78"/>
      <c r="BS626" s="78"/>
      <c r="BT626" s="78"/>
      <c r="BU626" s="78"/>
      <c r="BV626" s="78"/>
      <c r="BW626" s="78"/>
      <c r="BX626" s="78"/>
      <c r="BY626" s="78"/>
      <c r="BZ626" s="78"/>
      <c r="CA626" s="78"/>
      <c r="CB626" s="78"/>
      <c r="CC626" s="78"/>
      <c r="CD626" s="78"/>
      <c r="CE626" s="78"/>
      <c r="CF626" s="78"/>
      <c r="CG626" s="78"/>
      <c r="CH626" s="78"/>
      <c r="CI626" s="78"/>
      <c r="CJ626" s="78"/>
      <c r="CK626" s="78"/>
      <c r="CL626" s="78"/>
      <c r="CM626" s="78"/>
      <c r="CN626" s="78"/>
      <c r="CO626" s="78"/>
      <c r="CP626" s="78"/>
      <c r="CQ626" s="78"/>
      <c r="CR626" s="78"/>
      <c r="CS626" s="78"/>
      <c r="CT626" s="78"/>
      <c r="CU626" s="78"/>
      <c r="CV626" s="78"/>
      <c r="CW626" s="78"/>
      <c r="CX626" s="78"/>
      <c r="CY626" s="78"/>
      <c r="CZ626" s="78"/>
      <c r="DA626" s="78"/>
      <c r="DB626" s="78"/>
      <c r="DC626" s="78"/>
      <c r="DD626" s="78"/>
      <c r="DE626" s="78"/>
      <c r="DF626" s="78"/>
      <c r="DG626" s="78"/>
      <c r="DH626" s="78"/>
      <c r="DI626" s="78"/>
      <c r="DJ626" s="78"/>
      <c r="DK626" s="78"/>
      <c r="DL626" s="78"/>
      <c r="DM626" s="78"/>
      <c r="DN626" s="78"/>
      <c r="DO626" s="78"/>
      <c r="DP626" s="78"/>
    </row>
    <row r="627" spans="1:120" hidden="1" outlineLevel="3" collapsed="1">
      <c r="A627" s="178"/>
      <c r="B627" s="179" t="s">
        <v>96</v>
      </c>
      <c r="C627" s="180"/>
      <c r="D627" s="181"/>
      <c r="E627" s="182"/>
      <c r="F627" s="183" t="s">
        <v>181</v>
      </c>
      <c r="G627" s="184"/>
      <c r="H627" s="185"/>
      <c r="I627" s="185"/>
      <c r="J627" s="97"/>
      <c r="K627" s="60"/>
      <c r="L627" s="60"/>
      <c r="M627" s="69"/>
    </row>
    <row r="628" spans="1:120" s="79" customFormat="1" hidden="1" outlineLevel="4">
      <c r="A628" s="235" t="s">
        <v>51</v>
      </c>
      <c r="B628" s="186" t="s">
        <v>96</v>
      </c>
      <c r="C628" s="198" t="s">
        <v>283</v>
      </c>
      <c r="D628" s="198"/>
      <c r="E628" s="66">
        <v>11361401120</v>
      </c>
      <c r="F628" s="199" t="s">
        <v>289</v>
      </c>
      <c r="G628" s="68"/>
      <c r="H628" s="198" t="s">
        <v>659</v>
      </c>
      <c r="I628" s="198">
        <v>120</v>
      </c>
      <c r="J628" s="102">
        <v>1.6367779999999998</v>
      </c>
      <c r="K628" s="60">
        <f t="shared" ref="K628:K629" si="30">J628*$B$2</f>
        <v>122.75834999999999</v>
      </c>
      <c r="L628" s="60">
        <f t="shared" ref="L628:L629" si="31">K628-K628*$B$4%</f>
        <v>67.51709249999999</v>
      </c>
      <c r="M628" s="69">
        <f t="shared" ref="M628:M629" si="32">L628*$G$11</f>
        <v>0</v>
      </c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  <c r="BT628" s="78"/>
      <c r="BU628" s="78"/>
      <c r="BV628" s="78"/>
      <c r="BW628" s="78"/>
      <c r="BX628" s="78"/>
      <c r="BY628" s="78"/>
      <c r="BZ628" s="78"/>
      <c r="CA628" s="78"/>
      <c r="CB628" s="78"/>
      <c r="CC628" s="78"/>
      <c r="CD628" s="78"/>
      <c r="CE628" s="78"/>
      <c r="CF628" s="78"/>
      <c r="CG628" s="78"/>
      <c r="CH628" s="78"/>
      <c r="CI628" s="78"/>
      <c r="CJ628" s="78"/>
      <c r="CK628" s="78"/>
      <c r="CL628" s="78"/>
      <c r="CM628" s="78"/>
      <c r="CN628" s="78"/>
      <c r="CO628" s="78"/>
      <c r="CP628" s="78"/>
      <c r="CQ628" s="78"/>
      <c r="CR628" s="78"/>
      <c r="CS628" s="78"/>
      <c r="CT628" s="78"/>
      <c r="CU628" s="78"/>
      <c r="CV628" s="78"/>
      <c r="CW628" s="78"/>
      <c r="CX628" s="78"/>
      <c r="CY628" s="78"/>
      <c r="CZ628" s="78"/>
      <c r="DA628" s="78"/>
      <c r="DB628" s="78"/>
      <c r="DC628" s="78"/>
      <c r="DD628" s="78"/>
      <c r="DE628" s="78"/>
      <c r="DF628" s="78"/>
      <c r="DG628" s="78"/>
      <c r="DH628" s="78"/>
      <c r="DI628" s="78"/>
      <c r="DJ628" s="78"/>
      <c r="DK628" s="78"/>
      <c r="DL628" s="78"/>
      <c r="DM628" s="78"/>
      <c r="DN628" s="78"/>
      <c r="DO628" s="78"/>
      <c r="DP628" s="78"/>
    </row>
    <row r="629" spans="1:120" s="155" customFormat="1" hidden="1" outlineLevel="4">
      <c r="A629" s="197" t="s">
        <v>51</v>
      </c>
      <c r="B629" s="186" t="s">
        <v>96</v>
      </c>
      <c r="C629" s="198"/>
      <c r="D629" s="198"/>
      <c r="E629" s="66">
        <v>11361401240</v>
      </c>
      <c r="F629" s="199" t="s">
        <v>290</v>
      </c>
      <c r="G629" s="68"/>
      <c r="H629" s="198" t="s">
        <v>659</v>
      </c>
      <c r="I629" s="198">
        <v>240</v>
      </c>
      <c r="J629" s="153">
        <v>1.6367779999999998</v>
      </c>
      <c r="K629" s="60">
        <f t="shared" si="30"/>
        <v>122.75834999999999</v>
      </c>
      <c r="L629" s="60">
        <f t="shared" si="31"/>
        <v>67.51709249999999</v>
      </c>
      <c r="M629" s="69">
        <f t="shared" si="32"/>
        <v>0</v>
      </c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  <c r="AB629" s="154"/>
      <c r="AC629" s="154"/>
      <c r="AD629" s="154"/>
      <c r="AE629" s="154"/>
      <c r="AF629" s="154"/>
      <c r="AG629" s="154"/>
      <c r="AH629" s="154"/>
      <c r="AI629" s="154"/>
      <c r="AJ629" s="154"/>
      <c r="AK629" s="154"/>
      <c r="AL629" s="154"/>
      <c r="AM629" s="154"/>
      <c r="AN629" s="154"/>
      <c r="AO629" s="154"/>
      <c r="AP629" s="154"/>
      <c r="AQ629" s="154"/>
      <c r="AR629" s="154"/>
      <c r="AS629" s="154"/>
      <c r="AT629" s="154"/>
      <c r="AU629" s="154"/>
      <c r="AV629" s="154"/>
      <c r="AW629" s="154"/>
      <c r="AX629" s="154"/>
      <c r="AY629" s="154"/>
      <c r="AZ629" s="154"/>
      <c r="BA629" s="154"/>
      <c r="BB629" s="154"/>
      <c r="BC629" s="154"/>
      <c r="BD629" s="154"/>
      <c r="BE629" s="154"/>
      <c r="BF629" s="154"/>
      <c r="BG629" s="154"/>
      <c r="BH629" s="154"/>
      <c r="BI629" s="154"/>
      <c r="BJ629" s="154"/>
      <c r="BK629" s="154"/>
      <c r="BL629" s="154"/>
      <c r="BM629" s="154"/>
      <c r="BN629" s="154"/>
      <c r="BO629" s="154"/>
      <c r="BP629" s="154"/>
      <c r="BQ629" s="154"/>
      <c r="BR629" s="154"/>
      <c r="BS629" s="154"/>
      <c r="BT629" s="154"/>
      <c r="BU629" s="154"/>
      <c r="BV629" s="154"/>
      <c r="BW629" s="154"/>
      <c r="BX629" s="154"/>
      <c r="BY629" s="154"/>
      <c r="BZ629" s="154"/>
      <c r="CA629" s="154"/>
      <c r="CB629" s="154"/>
      <c r="CC629" s="154"/>
      <c r="CD629" s="154"/>
      <c r="CE629" s="154"/>
      <c r="CF629" s="154"/>
      <c r="CG629" s="154"/>
      <c r="CH629" s="154"/>
      <c r="CI629" s="154"/>
      <c r="CJ629" s="154"/>
      <c r="CK629" s="154"/>
      <c r="CL629" s="154"/>
      <c r="CM629" s="154"/>
      <c r="CN629" s="154"/>
      <c r="CO629" s="154"/>
      <c r="CP629" s="154"/>
      <c r="CQ629" s="154"/>
      <c r="CR629" s="154"/>
      <c r="CS629" s="154"/>
      <c r="CT629" s="154"/>
      <c r="CU629" s="154"/>
      <c r="CV629" s="154"/>
      <c r="CW629" s="154"/>
      <c r="CX629" s="154"/>
      <c r="CY629" s="154"/>
      <c r="CZ629" s="154"/>
      <c r="DA629" s="154"/>
      <c r="DB629" s="154"/>
      <c r="DC629" s="154"/>
      <c r="DD629" s="154"/>
      <c r="DE629" s="154"/>
      <c r="DF629" s="154"/>
      <c r="DG629" s="154"/>
      <c r="DH629" s="154"/>
      <c r="DI629" s="154"/>
      <c r="DJ629" s="154"/>
      <c r="DK629" s="154"/>
      <c r="DL629" s="154"/>
      <c r="DM629" s="154"/>
      <c r="DN629" s="154"/>
      <c r="DO629" s="154"/>
      <c r="DP629" s="154"/>
    </row>
    <row r="630" spans="1:120" s="223" customFormat="1" hidden="1" outlineLevel="4">
      <c r="A630" s="235" t="s">
        <v>51</v>
      </c>
      <c r="B630" s="189" t="s">
        <v>96</v>
      </c>
      <c r="C630" s="217"/>
      <c r="D630" s="217"/>
      <c r="E630" s="70">
        <v>11361401500</v>
      </c>
      <c r="F630" s="218" t="s">
        <v>291</v>
      </c>
      <c r="G630" s="71"/>
      <c r="H630" s="217" t="s">
        <v>659</v>
      </c>
      <c r="I630" s="217">
        <v>500</v>
      </c>
      <c r="J630" s="221">
        <v>1.510872</v>
      </c>
      <c r="K630" s="60">
        <f t="shared" ref="K630:K660" si="33">J630*$B$2</f>
        <v>113.3154</v>
      </c>
      <c r="L630" s="60">
        <f t="shared" ref="L630:L660" si="34">K630-K630*$B$4%</f>
        <v>62.32347</v>
      </c>
      <c r="M630" s="69">
        <f t="shared" ref="M630:M660" si="35">L630*$G$11</f>
        <v>0</v>
      </c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22"/>
      <c r="Z630" s="222"/>
      <c r="AA630" s="222"/>
      <c r="AB630" s="222"/>
      <c r="AC630" s="222"/>
      <c r="AD630" s="222"/>
      <c r="AE630" s="222"/>
      <c r="AF630" s="222"/>
      <c r="AG630" s="222"/>
      <c r="AH630" s="222"/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  <c r="BA630" s="222"/>
      <c r="BB630" s="222"/>
      <c r="BC630" s="222"/>
      <c r="BD630" s="222"/>
      <c r="BE630" s="222"/>
      <c r="BF630" s="222"/>
      <c r="BG630" s="222"/>
      <c r="BH630" s="222"/>
      <c r="BI630" s="222"/>
      <c r="BJ630" s="222"/>
      <c r="BK630" s="222"/>
      <c r="BL630" s="222"/>
      <c r="BM630" s="222"/>
      <c r="BN630" s="222"/>
      <c r="BO630" s="222"/>
      <c r="BP630" s="222"/>
      <c r="BQ630" s="222"/>
      <c r="BR630" s="222"/>
      <c r="BS630" s="222"/>
      <c r="BT630" s="222"/>
      <c r="BU630" s="222"/>
      <c r="BV630" s="222"/>
      <c r="BW630" s="222"/>
      <c r="BX630" s="222"/>
      <c r="BY630" s="222"/>
      <c r="BZ630" s="222"/>
      <c r="CA630" s="222"/>
      <c r="CB630" s="222"/>
      <c r="CC630" s="222"/>
      <c r="CD630" s="222"/>
      <c r="CE630" s="222"/>
      <c r="CF630" s="222"/>
      <c r="CG630" s="222"/>
      <c r="CH630" s="222"/>
      <c r="CI630" s="222"/>
      <c r="CJ630" s="222"/>
      <c r="CK630" s="222"/>
      <c r="CL630" s="222"/>
      <c r="CM630" s="222"/>
      <c r="CN630" s="222"/>
      <c r="CO630" s="222"/>
      <c r="CP630" s="222"/>
      <c r="CQ630" s="222"/>
      <c r="CR630" s="222"/>
      <c r="CS630" s="222"/>
      <c r="CT630" s="222"/>
      <c r="CU630" s="222"/>
      <c r="CV630" s="222"/>
      <c r="CW630" s="222"/>
      <c r="CX630" s="222"/>
      <c r="CY630" s="222"/>
      <c r="CZ630" s="222"/>
      <c r="DA630" s="222"/>
      <c r="DB630" s="222"/>
      <c r="DC630" s="222"/>
      <c r="DD630" s="222"/>
      <c r="DE630" s="222"/>
      <c r="DF630" s="222"/>
      <c r="DG630" s="222"/>
      <c r="DH630" s="222"/>
      <c r="DI630" s="222"/>
      <c r="DJ630" s="222"/>
      <c r="DK630" s="222"/>
      <c r="DL630" s="222"/>
      <c r="DM630" s="222"/>
      <c r="DN630" s="222"/>
      <c r="DO630" s="222"/>
      <c r="DP630" s="222"/>
    </row>
    <row r="631" spans="1:120" s="223" customFormat="1" hidden="1" outlineLevel="4">
      <c r="A631" s="236"/>
      <c r="B631" s="189" t="s">
        <v>96</v>
      </c>
      <c r="C631" s="217"/>
      <c r="D631" s="217"/>
      <c r="E631" s="70">
        <v>11361601120</v>
      </c>
      <c r="F631" s="218" t="s">
        <v>292</v>
      </c>
      <c r="G631" s="71"/>
      <c r="H631" s="217" t="s">
        <v>659</v>
      </c>
      <c r="I631" s="217">
        <v>120</v>
      </c>
      <c r="J631" s="221">
        <v>2.2663079999999995</v>
      </c>
      <c r="K631" s="60">
        <f t="shared" si="33"/>
        <v>169.97309999999996</v>
      </c>
      <c r="L631" s="60">
        <f t="shared" si="34"/>
        <v>93.485204999999979</v>
      </c>
      <c r="M631" s="69">
        <f t="shared" si="35"/>
        <v>0</v>
      </c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22"/>
      <c r="Z631" s="222"/>
      <c r="AA631" s="222"/>
      <c r="AB631" s="222"/>
      <c r="AC631" s="222"/>
      <c r="AD631" s="222"/>
      <c r="AE631" s="222"/>
      <c r="AF631" s="222"/>
      <c r="AG631" s="222"/>
      <c r="AH631" s="222"/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  <c r="BB631" s="222"/>
      <c r="BC631" s="222"/>
      <c r="BD631" s="222"/>
      <c r="BE631" s="222"/>
      <c r="BF631" s="222"/>
      <c r="BG631" s="222"/>
      <c r="BH631" s="222"/>
      <c r="BI631" s="222"/>
      <c r="BJ631" s="222"/>
      <c r="BK631" s="222"/>
      <c r="BL631" s="222"/>
      <c r="BM631" s="222"/>
      <c r="BN631" s="222"/>
      <c r="BO631" s="222"/>
      <c r="BP631" s="222"/>
      <c r="BQ631" s="222"/>
      <c r="BR631" s="222"/>
      <c r="BS631" s="222"/>
      <c r="BT631" s="222"/>
      <c r="BU631" s="222"/>
      <c r="BV631" s="222"/>
      <c r="BW631" s="222"/>
      <c r="BX631" s="222"/>
      <c r="BY631" s="222"/>
      <c r="BZ631" s="222"/>
      <c r="CA631" s="222"/>
      <c r="CB631" s="222"/>
      <c r="CC631" s="222"/>
      <c r="CD631" s="222"/>
      <c r="CE631" s="222"/>
      <c r="CF631" s="222"/>
      <c r="CG631" s="222"/>
      <c r="CH631" s="222"/>
      <c r="CI631" s="222"/>
      <c r="CJ631" s="222"/>
      <c r="CK631" s="222"/>
      <c r="CL631" s="222"/>
      <c r="CM631" s="222"/>
      <c r="CN631" s="222"/>
      <c r="CO631" s="222"/>
      <c r="CP631" s="222"/>
      <c r="CQ631" s="222"/>
      <c r="CR631" s="222"/>
      <c r="CS631" s="222"/>
      <c r="CT631" s="222"/>
      <c r="CU631" s="222"/>
      <c r="CV631" s="222"/>
      <c r="CW631" s="222"/>
      <c r="CX631" s="222"/>
      <c r="CY631" s="222"/>
      <c r="CZ631" s="222"/>
      <c r="DA631" s="222"/>
      <c r="DB631" s="222"/>
      <c r="DC631" s="222"/>
      <c r="DD631" s="222"/>
      <c r="DE631" s="222"/>
      <c r="DF631" s="222"/>
      <c r="DG631" s="222"/>
      <c r="DH631" s="222"/>
      <c r="DI631" s="222"/>
      <c r="DJ631" s="222"/>
      <c r="DK631" s="222"/>
      <c r="DL631" s="222"/>
      <c r="DM631" s="222"/>
      <c r="DN631" s="222"/>
      <c r="DO631" s="222"/>
      <c r="DP631" s="222"/>
    </row>
    <row r="632" spans="1:120" s="223" customFormat="1" hidden="1" outlineLevel="4">
      <c r="A632" s="216"/>
      <c r="B632" s="189" t="s">
        <v>96</v>
      </c>
      <c r="C632" s="217"/>
      <c r="D632" s="217"/>
      <c r="E632" s="70">
        <v>11361601240</v>
      </c>
      <c r="F632" s="218" t="s">
        <v>293</v>
      </c>
      <c r="G632" s="71"/>
      <c r="H632" s="217" t="s">
        <v>659</v>
      </c>
      <c r="I632" s="217">
        <v>240</v>
      </c>
      <c r="J632" s="221">
        <v>2.2663079999999995</v>
      </c>
      <c r="K632" s="60">
        <f t="shared" si="33"/>
        <v>169.97309999999996</v>
      </c>
      <c r="L632" s="60">
        <f t="shared" si="34"/>
        <v>93.485204999999979</v>
      </c>
      <c r="M632" s="69">
        <f t="shared" si="35"/>
        <v>0</v>
      </c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22"/>
      <c r="Z632" s="222"/>
      <c r="AA632" s="222"/>
      <c r="AB632" s="222"/>
      <c r="AC632" s="222"/>
      <c r="AD632" s="222"/>
      <c r="AE632" s="222"/>
      <c r="AF632" s="222"/>
      <c r="AG632" s="222"/>
      <c r="AH632" s="222"/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  <c r="BA632" s="222"/>
      <c r="BB632" s="222"/>
      <c r="BC632" s="222"/>
      <c r="BD632" s="222"/>
      <c r="BE632" s="222"/>
      <c r="BF632" s="222"/>
      <c r="BG632" s="222"/>
      <c r="BH632" s="222"/>
      <c r="BI632" s="222"/>
      <c r="BJ632" s="222"/>
      <c r="BK632" s="222"/>
      <c r="BL632" s="222"/>
      <c r="BM632" s="222"/>
      <c r="BN632" s="222"/>
      <c r="BO632" s="222"/>
      <c r="BP632" s="222"/>
      <c r="BQ632" s="222"/>
      <c r="BR632" s="222"/>
      <c r="BS632" s="222"/>
      <c r="BT632" s="222"/>
      <c r="BU632" s="222"/>
      <c r="BV632" s="222"/>
      <c r="BW632" s="222"/>
      <c r="BX632" s="222"/>
      <c r="BY632" s="222"/>
      <c r="BZ632" s="222"/>
      <c r="CA632" s="222"/>
      <c r="CB632" s="222"/>
      <c r="CC632" s="222"/>
      <c r="CD632" s="222"/>
      <c r="CE632" s="222"/>
      <c r="CF632" s="222"/>
      <c r="CG632" s="222"/>
      <c r="CH632" s="222"/>
      <c r="CI632" s="222"/>
      <c r="CJ632" s="222"/>
      <c r="CK632" s="222"/>
      <c r="CL632" s="222"/>
      <c r="CM632" s="222"/>
      <c r="CN632" s="222"/>
      <c r="CO632" s="222"/>
      <c r="CP632" s="222"/>
      <c r="CQ632" s="222"/>
      <c r="CR632" s="222"/>
      <c r="CS632" s="222"/>
      <c r="CT632" s="222"/>
      <c r="CU632" s="222"/>
      <c r="CV632" s="222"/>
      <c r="CW632" s="222"/>
      <c r="CX632" s="222"/>
      <c r="CY632" s="222"/>
      <c r="CZ632" s="222"/>
      <c r="DA632" s="222"/>
      <c r="DB632" s="222"/>
      <c r="DC632" s="222"/>
      <c r="DD632" s="222"/>
      <c r="DE632" s="222"/>
      <c r="DF632" s="222"/>
      <c r="DG632" s="222"/>
      <c r="DH632" s="222"/>
      <c r="DI632" s="222"/>
      <c r="DJ632" s="222"/>
      <c r="DK632" s="222"/>
      <c r="DL632" s="222"/>
      <c r="DM632" s="222"/>
      <c r="DN632" s="222"/>
      <c r="DO632" s="222"/>
      <c r="DP632" s="222"/>
    </row>
    <row r="633" spans="1:120" s="223" customFormat="1" hidden="1" outlineLevel="4">
      <c r="A633" s="216"/>
      <c r="B633" s="193" t="s">
        <v>96</v>
      </c>
      <c r="C633" s="217"/>
      <c r="D633" s="217"/>
      <c r="E633" s="216"/>
      <c r="F633" s="218"/>
      <c r="G633" s="107"/>
      <c r="H633" s="217"/>
      <c r="I633" s="217"/>
      <c r="J633" s="221"/>
      <c r="K633" s="60">
        <f t="shared" si="33"/>
        <v>0</v>
      </c>
      <c r="L633" s="60">
        <f t="shared" si="34"/>
        <v>0</v>
      </c>
      <c r="M633" s="69">
        <f t="shared" si="35"/>
        <v>0</v>
      </c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  <c r="X633" s="222"/>
      <c r="Y633" s="222"/>
      <c r="Z633" s="222"/>
      <c r="AA633" s="222"/>
      <c r="AB633" s="222"/>
      <c r="AC633" s="222"/>
      <c r="AD633" s="222"/>
      <c r="AE633" s="222"/>
      <c r="AF633" s="222"/>
      <c r="AG633" s="222"/>
      <c r="AH633" s="222"/>
      <c r="AI633" s="222"/>
      <c r="AJ633" s="222"/>
      <c r="AK633" s="222"/>
      <c r="AL633" s="222"/>
      <c r="AM633" s="222"/>
      <c r="AN633" s="222"/>
      <c r="AO633" s="222"/>
      <c r="AP633" s="222"/>
      <c r="AQ633" s="222"/>
      <c r="AR633" s="222"/>
      <c r="AS633" s="222"/>
      <c r="AT633" s="222"/>
      <c r="AU633" s="222"/>
      <c r="AV633" s="222"/>
      <c r="AW633" s="222"/>
      <c r="AX633" s="222"/>
      <c r="AY633" s="222"/>
      <c r="AZ633" s="222"/>
      <c r="BA633" s="222"/>
      <c r="BB633" s="222"/>
      <c r="BC633" s="222"/>
      <c r="BD633" s="222"/>
      <c r="BE633" s="222"/>
      <c r="BF633" s="222"/>
      <c r="BG633" s="222"/>
      <c r="BH633" s="222"/>
      <c r="BI633" s="222"/>
      <c r="BJ633" s="222"/>
      <c r="BK633" s="222"/>
      <c r="BL633" s="222"/>
      <c r="BM633" s="222"/>
      <c r="BN633" s="222"/>
      <c r="BO633" s="222"/>
      <c r="BP633" s="222"/>
      <c r="BQ633" s="222"/>
      <c r="BR633" s="222"/>
      <c r="BS633" s="222"/>
      <c r="BT633" s="222"/>
      <c r="BU633" s="222"/>
      <c r="BV633" s="222"/>
      <c r="BW633" s="222"/>
      <c r="BX633" s="222"/>
      <c r="BY633" s="222"/>
      <c r="BZ633" s="222"/>
      <c r="CA633" s="222"/>
      <c r="CB633" s="222"/>
      <c r="CC633" s="222"/>
      <c r="CD633" s="222"/>
      <c r="CE633" s="222"/>
      <c r="CF633" s="222"/>
      <c r="CG633" s="222"/>
      <c r="CH633" s="222"/>
      <c r="CI633" s="222"/>
      <c r="CJ633" s="222"/>
      <c r="CK633" s="222"/>
      <c r="CL633" s="222"/>
      <c r="CM633" s="222"/>
      <c r="CN633" s="222"/>
      <c r="CO633" s="222"/>
      <c r="CP633" s="222"/>
      <c r="CQ633" s="222"/>
      <c r="CR633" s="222"/>
      <c r="CS633" s="222"/>
      <c r="CT633" s="222"/>
      <c r="CU633" s="222"/>
      <c r="CV633" s="222"/>
      <c r="CW633" s="222"/>
      <c r="CX633" s="222"/>
      <c r="CY633" s="222"/>
      <c r="CZ633" s="222"/>
      <c r="DA633" s="222"/>
      <c r="DB633" s="222"/>
      <c r="DC633" s="222"/>
      <c r="DD633" s="222"/>
      <c r="DE633" s="222"/>
      <c r="DF633" s="222"/>
      <c r="DG633" s="222"/>
      <c r="DH633" s="222"/>
      <c r="DI633" s="222"/>
      <c r="DJ633" s="222"/>
      <c r="DK633" s="222"/>
      <c r="DL633" s="222"/>
      <c r="DM633" s="222"/>
      <c r="DN633" s="222"/>
      <c r="DO633" s="222"/>
      <c r="DP633" s="222"/>
    </row>
    <row r="634" spans="1:120" s="223" customFormat="1" hidden="1" outlineLevel="4">
      <c r="A634" s="216"/>
      <c r="B634" s="189" t="s">
        <v>96</v>
      </c>
      <c r="C634" s="36" t="s">
        <v>168</v>
      </c>
      <c r="D634" s="36"/>
      <c r="E634" s="70">
        <v>12465991001</v>
      </c>
      <c r="F634" s="218" t="s">
        <v>288</v>
      </c>
      <c r="G634" s="71"/>
      <c r="H634" s="217" t="s">
        <v>660</v>
      </c>
      <c r="I634" s="217">
        <v>30</v>
      </c>
      <c r="J634" s="221">
        <v>7.2144137999999991</v>
      </c>
      <c r="K634" s="60">
        <f t="shared" si="33"/>
        <v>541.08103499999993</v>
      </c>
      <c r="L634" s="60">
        <f t="shared" si="34"/>
        <v>297.59456924999995</v>
      </c>
      <c r="M634" s="69">
        <f t="shared" si="35"/>
        <v>0</v>
      </c>
      <c r="N634" s="222"/>
      <c r="O634" s="222"/>
      <c r="P634" s="222"/>
      <c r="Q634" s="222"/>
      <c r="R634" s="222"/>
      <c r="S634" s="222"/>
      <c r="T634" s="222"/>
      <c r="U634" s="222"/>
      <c r="V634" s="222"/>
      <c r="W634" s="222"/>
      <c r="X634" s="222"/>
      <c r="Y634" s="222"/>
      <c r="Z634" s="222"/>
      <c r="AA634" s="222"/>
      <c r="AB634" s="222"/>
      <c r="AC634" s="222"/>
      <c r="AD634" s="222"/>
      <c r="AE634" s="222"/>
      <c r="AF634" s="222"/>
      <c r="AG634" s="222"/>
      <c r="AH634" s="222"/>
      <c r="AI634" s="222"/>
      <c r="AJ634" s="222"/>
      <c r="AK634" s="222"/>
      <c r="AL634" s="222"/>
      <c r="AM634" s="222"/>
      <c r="AN634" s="222"/>
      <c r="AO634" s="222"/>
      <c r="AP634" s="222"/>
      <c r="AQ634" s="222"/>
      <c r="AR634" s="222"/>
      <c r="AS634" s="222"/>
      <c r="AT634" s="222"/>
      <c r="AU634" s="222"/>
      <c r="AV634" s="222"/>
      <c r="AW634" s="222"/>
      <c r="AX634" s="222"/>
      <c r="AY634" s="222"/>
      <c r="AZ634" s="222"/>
      <c r="BA634" s="222"/>
      <c r="BB634" s="222"/>
      <c r="BC634" s="222"/>
      <c r="BD634" s="222"/>
      <c r="BE634" s="222"/>
      <c r="BF634" s="222"/>
      <c r="BG634" s="222"/>
      <c r="BH634" s="222"/>
      <c r="BI634" s="222"/>
      <c r="BJ634" s="222"/>
      <c r="BK634" s="222"/>
      <c r="BL634" s="222"/>
      <c r="BM634" s="222"/>
      <c r="BN634" s="222"/>
      <c r="BO634" s="222"/>
      <c r="BP634" s="222"/>
      <c r="BQ634" s="222"/>
      <c r="BR634" s="222"/>
      <c r="BS634" s="222"/>
      <c r="BT634" s="222"/>
      <c r="BU634" s="222"/>
      <c r="BV634" s="222"/>
      <c r="BW634" s="222"/>
      <c r="BX634" s="222"/>
      <c r="BY634" s="222"/>
      <c r="BZ634" s="222"/>
      <c r="CA634" s="222"/>
      <c r="CB634" s="222"/>
      <c r="CC634" s="222"/>
      <c r="CD634" s="222"/>
      <c r="CE634" s="222"/>
      <c r="CF634" s="222"/>
      <c r="CG634" s="222"/>
      <c r="CH634" s="222"/>
      <c r="CI634" s="222"/>
      <c r="CJ634" s="222"/>
      <c r="CK634" s="222"/>
      <c r="CL634" s="222"/>
      <c r="CM634" s="222"/>
      <c r="CN634" s="222"/>
      <c r="CO634" s="222"/>
      <c r="CP634" s="222"/>
      <c r="CQ634" s="222"/>
      <c r="CR634" s="222"/>
      <c r="CS634" s="222"/>
      <c r="CT634" s="222"/>
      <c r="CU634" s="222"/>
      <c r="CV634" s="222"/>
      <c r="CW634" s="222"/>
      <c r="CX634" s="222"/>
      <c r="CY634" s="222"/>
      <c r="CZ634" s="222"/>
      <c r="DA634" s="222"/>
      <c r="DB634" s="222"/>
      <c r="DC634" s="222"/>
      <c r="DD634" s="222"/>
      <c r="DE634" s="222"/>
      <c r="DF634" s="222"/>
      <c r="DG634" s="222"/>
      <c r="DH634" s="222"/>
      <c r="DI634" s="222"/>
      <c r="DJ634" s="222"/>
      <c r="DK634" s="222"/>
      <c r="DL634" s="222"/>
      <c r="DM634" s="222"/>
      <c r="DN634" s="222"/>
      <c r="DO634" s="222"/>
      <c r="DP634" s="222"/>
    </row>
    <row r="635" spans="1:120" s="223" customFormat="1" hidden="1" outlineLevel="4">
      <c r="A635" s="172"/>
      <c r="B635" s="193" t="s">
        <v>96</v>
      </c>
      <c r="C635" s="157"/>
      <c r="D635" s="157"/>
      <c r="E635" s="172"/>
      <c r="F635" s="173"/>
      <c r="G635" s="107"/>
      <c r="H635" s="157"/>
      <c r="I635" s="157"/>
      <c r="J635" s="221"/>
      <c r="K635" s="60">
        <f t="shared" si="33"/>
        <v>0</v>
      </c>
      <c r="L635" s="60">
        <f t="shared" si="34"/>
        <v>0</v>
      </c>
      <c r="M635" s="69">
        <f t="shared" si="35"/>
        <v>0</v>
      </c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  <c r="X635" s="222"/>
      <c r="Y635" s="222"/>
      <c r="Z635" s="222"/>
      <c r="AA635" s="222"/>
      <c r="AB635" s="222"/>
      <c r="AC635" s="222"/>
      <c r="AD635" s="222"/>
      <c r="AE635" s="222"/>
      <c r="AF635" s="222"/>
      <c r="AG635" s="222"/>
      <c r="AH635" s="222"/>
      <c r="AI635" s="222"/>
      <c r="AJ635" s="222"/>
      <c r="AK635" s="222"/>
      <c r="AL635" s="222"/>
      <c r="AM635" s="222"/>
      <c r="AN635" s="222"/>
      <c r="AO635" s="222"/>
      <c r="AP635" s="222"/>
      <c r="AQ635" s="222"/>
      <c r="AR635" s="222"/>
      <c r="AS635" s="222"/>
      <c r="AT635" s="222"/>
      <c r="AU635" s="222"/>
      <c r="AV635" s="222"/>
      <c r="AW635" s="222"/>
      <c r="AX635" s="222"/>
      <c r="AY635" s="222"/>
      <c r="AZ635" s="222"/>
      <c r="BA635" s="222"/>
      <c r="BB635" s="222"/>
      <c r="BC635" s="222"/>
      <c r="BD635" s="222"/>
      <c r="BE635" s="222"/>
      <c r="BF635" s="222"/>
      <c r="BG635" s="222"/>
      <c r="BH635" s="222"/>
      <c r="BI635" s="222"/>
      <c r="BJ635" s="222"/>
      <c r="BK635" s="222"/>
      <c r="BL635" s="222"/>
      <c r="BM635" s="222"/>
      <c r="BN635" s="222"/>
      <c r="BO635" s="222"/>
      <c r="BP635" s="222"/>
      <c r="BQ635" s="222"/>
      <c r="BR635" s="222"/>
      <c r="BS635" s="222"/>
      <c r="BT635" s="222"/>
      <c r="BU635" s="222"/>
      <c r="BV635" s="222"/>
      <c r="BW635" s="222"/>
      <c r="BX635" s="222"/>
      <c r="BY635" s="222"/>
      <c r="BZ635" s="222"/>
      <c r="CA635" s="222"/>
      <c r="CB635" s="222"/>
      <c r="CC635" s="222"/>
      <c r="CD635" s="222"/>
      <c r="CE635" s="222"/>
      <c r="CF635" s="222"/>
      <c r="CG635" s="222"/>
      <c r="CH635" s="222"/>
      <c r="CI635" s="222"/>
      <c r="CJ635" s="222"/>
      <c r="CK635" s="222"/>
      <c r="CL635" s="222"/>
      <c r="CM635" s="222"/>
      <c r="CN635" s="222"/>
      <c r="CO635" s="222"/>
      <c r="CP635" s="222"/>
      <c r="CQ635" s="222"/>
      <c r="CR635" s="222"/>
      <c r="CS635" s="222"/>
      <c r="CT635" s="222"/>
      <c r="CU635" s="222"/>
      <c r="CV635" s="222"/>
      <c r="CW635" s="222"/>
      <c r="CX635" s="222"/>
      <c r="CY635" s="222"/>
      <c r="CZ635" s="222"/>
      <c r="DA635" s="222"/>
      <c r="DB635" s="222"/>
      <c r="DC635" s="222"/>
      <c r="DD635" s="222"/>
      <c r="DE635" s="222"/>
      <c r="DF635" s="222"/>
      <c r="DG635" s="222"/>
      <c r="DH635" s="222"/>
      <c r="DI635" s="222"/>
      <c r="DJ635" s="222"/>
      <c r="DK635" s="222"/>
      <c r="DL635" s="222"/>
      <c r="DM635" s="222"/>
      <c r="DN635" s="222"/>
      <c r="DO635" s="222"/>
      <c r="DP635" s="222"/>
    </row>
    <row r="636" spans="1:120" s="223" customFormat="1" hidden="1" outlineLevel="4">
      <c r="A636" s="213"/>
      <c r="B636" s="189" t="s">
        <v>96</v>
      </c>
      <c r="C636" s="214"/>
      <c r="D636" s="214"/>
      <c r="E636" s="70">
        <v>12468991001</v>
      </c>
      <c r="F636" s="215" t="s">
        <v>38</v>
      </c>
      <c r="G636" s="71"/>
      <c r="H636" s="214" t="s">
        <v>660</v>
      </c>
      <c r="I636" s="214">
        <v>100</v>
      </c>
      <c r="J636" s="221">
        <v>3.7142269999999997</v>
      </c>
      <c r="K636" s="60">
        <f t="shared" si="33"/>
        <v>278.567025</v>
      </c>
      <c r="L636" s="60">
        <f t="shared" si="34"/>
        <v>153.21186374999999</v>
      </c>
      <c r="M636" s="69">
        <f t="shared" si="35"/>
        <v>0</v>
      </c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22"/>
      <c r="Z636" s="222"/>
      <c r="AA636" s="222"/>
      <c r="AB636" s="222"/>
      <c r="AC636" s="222"/>
      <c r="AD636" s="222"/>
      <c r="AE636" s="222"/>
      <c r="AF636" s="222"/>
      <c r="AG636" s="222"/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  <c r="BB636" s="222"/>
      <c r="BC636" s="222"/>
      <c r="BD636" s="222"/>
      <c r="BE636" s="222"/>
      <c r="BF636" s="222"/>
      <c r="BG636" s="222"/>
      <c r="BH636" s="222"/>
      <c r="BI636" s="222"/>
      <c r="BJ636" s="222"/>
      <c r="BK636" s="222"/>
      <c r="BL636" s="222"/>
      <c r="BM636" s="222"/>
      <c r="BN636" s="222"/>
      <c r="BO636" s="222"/>
      <c r="BP636" s="222"/>
      <c r="BQ636" s="222"/>
      <c r="BR636" s="222"/>
      <c r="BS636" s="222"/>
      <c r="BT636" s="222"/>
      <c r="BU636" s="222"/>
      <c r="BV636" s="222"/>
      <c r="BW636" s="222"/>
      <c r="BX636" s="222"/>
      <c r="BY636" s="222"/>
      <c r="BZ636" s="222"/>
      <c r="CA636" s="222"/>
      <c r="CB636" s="222"/>
      <c r="CC636" s="222"/>
      <c r="CD636" s="222"/>
      <c r="CE636" s="222"/>
      <c r="CF636" s="222"/>
      <c r="CG636" s="222"/>
      <c r="CH636" s="222"/>
      <c r="CI636" s="222"/>
      <c r="CJ636" s="222"/>
      <c r="CK636" s="222"/>
      <c r="CL636" s="222"/>
      <c r="CM636" s="222"/>
      <c r="CN636" s="222"/>
      <c r="CO636" s="222"/>
      <c r="CP636" s="222"/>
      <c r="CQ636" s="222"/>
      <c r="CR636" s="222"/>
      <c r="CS636" s="222"/>
      <c r="CT636" s="222"/>
      <c r="CU636" s="222"/>
      <c r="CV636" s="222"/>
      <c r="CW636" s="222"/>
      <c r="CX636" s="222"/>
      <c r="CY636" s="222"/>
      <c r="CZ636" s="222"/>
      <c r="DA636" s="222"/>
      <c r="DB636" s="222"/>
      <c r="DC636" s="222"/>
      <c r="DD636" s="222"/>
      <c r="DE636" s="222"/>
      <c r="DF636" s="222"/>
      <c r="DG636" s="222"/>
      <c r="DH636" s="222"/>
      <c r="DI636" s="222"/>
      <c r="DJ636" s="222"/>
      <c r="DK636" s="222"/>
      <c r="DL636" s="222"/>
      <c r="DM636" s="222"/>
      <c r="DN636" s="222"/>
      <c r="DO636" s="222"/>
      <c r="DP636" s="222"/>
    </row>
    <row r="637" spans="1:120" s="223" customFormat="1" hidden="1" outlineLevel="4">
      <c r="A637" s="213"/>
      <c r="B637" s="193" t="s">
        <v>96</v>
      </c>
      <c r="C637" s="214"/>
      <c r="D637" s="214"/>
      <c r="E637" s="213"/>
      <c r="F637" s="215"/>
      <c r="G637" s="107"/>
      <c r="H637" s="214"/>
      <c r="I637" s="214"/>
      <c r="J637" s="221"/>
      <c r="K637" s="60">
        <f t="shared" si="33"/>
        <v>0</v>
      </c>
      <c r="L637" s="60">
        <f t="shared" si="34"/>
        <v>0</v>
      </c>
      <c r="M637" s="69">
        <f t="shared" si="35"/>
        <v>0</v>
      </c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22"/>
      <c r="Z637" s="222"/>
      <c r="AA637" s="222"/>
      <c r="AB637" s="222"/>
      <c r="AC637" s="222"/>
      <c r="AD637" s="222"/>
      <c r="AE637" s="222"/>
      <c r="AF637" s="222"/>
      <c r="AG637" s="222"/>
      <c r="AH637" s="222"/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  <c r="BB637" s="222"/>
      <c r="BC637" s="222"/>
      <c r="BD637" s="222"/>
      <c r="BE637" s="222"/>
      <c r="BF637" s="222"/>
      <c r="BG637" s="222"/>
      <c r="BH637" s="222"/>
      <c r="BI637" s="222"/>
      <c r="BJ637" s="222"/>
      <c r="BK637" s="222"/>
      <c r="BL637" s="222"/>
      <c r="BM637" s="222"/>
      <c r="BN637" s="222"/>
      <c r="BO637" s="222"/>
      <c r="BP637" s="222"/>
      <c r="BQ637" s="222"/>
      <c r="BR637" s="222"/>
      <c r="BS637" s="222"/>
      <c r="BT637" s="222"/>
      <c r="BU637" s="222"/>
      <c r="BV637" s="222"/>
      <c r="BW637" s="222"/>
      <c r="BX637" s="222"/>
      <c r="BY637" s="222"/>
      <c r="BZ637" s="222"/>
      <c r="CA637" s="222"/>
      <c r="CB637" s="222"/>
      <c r="CC637" s="222"/>
      <c r="CD637" s="222"/>
      <c r="CE637" s="222"/>
      <c r="CF637" s="222"/>
      <c r="CG637" s="222"/>
      <c r="CH637" s="222"/>
      <c r="CI637" s="222"/>
      <c r="CJ637" s="222"/>
      <c r="CK637" s="222"/>
      <c r="CL637" s="222"/>
      <c r="CM637" s="222"/>
      <c r="CN637" s="222"/>
      <c r="CO637" s="222"/>
      <c r="CP637" s="222"/>
      <c r="CQ637" s="222"/>
      <c r="CR637" s="222"/>
      <c r="CS637" s="222"/>
      <c r="CT637" s="222"/>
      <c r="CU637" s="222"/>
      <c r="CV637" s="222"/>
      <c r="CW637" s="222"/>
      <c r="CX637" s="222"/>
      <c r="CY637" s="222"/>
      <c r="CZ637" s="222"/>
      <c r="DA637" s="222"/>
      <c r="DB637" s="222"/>
      <c r="DC637" s="222"/>
      <c r="DD637" s="222"/>
      <c r="DE637" s="222"/>
      <c r="DF637" s="222"/>
      <c r="DG637" s="222"/>
      <c r="DH637" s="222"/>
      <c r="DI637" s="222"/>
      <c r="DJ637" s="222"/>
      <c r="DK637" s="222"/>
      <c r="DL637" s="222"/>
      <c r="DM637" s="222"/>
      <c r="DN637" s="222"/>
      <c r="DO637" s="222"/>
      <c r="DP637" s="222"/>
    </row>
    <row r="638" spans="1:120" s="223" customFormat="1" hidden="1" outlineLevel="4">
      <c r="A638" s="172"/>
      <c r="B638" s="189" t="s">
        <v>96</v>
      </c>
      <c r="C638" s="157"/>
      <c r="D638" s="157"/>
      <c r="E638" s="70">
        <v>12573041003</v>
      </c>
      <c r="F638" s="173" t="s">
        <v>35</v>
      </c>
      <c r="G638" s="71"/>
      <c r="H638" s="157" t="s">
        <v>660</v>
      </c>
      <c r="I638" s="157">
        <v>1</v>
      </c>
      <c r="J638" s="221">
        <v>35.782485199999996</v>
      </c>
      <c r="K638" s="60">
        <f t="shared" si="33"/>
        <v>2683.6863899999998</v>
      </c>
      <c r="L638" s="60">
        <f t="shared" si="34"/>
        <v>1476.0275144999998</v>
      </c>
      <c r="M638" s="69">
        <f t="shared" si="35"/>
        <v>0</v>
      </c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22"/>
      <c r="Z638" s="222"/>
      <c r="AA638" s="222"/>
      <c r="AB638" s="222"/>
      <c r="AC638" s="222"/>
      <c r="AD638" s="222"/>
      <c r="AE638" s="222"/>
      <c r="AF638" s="222"/>
      <c r="AG638" s="222"/>
      <c r="AH638" s="222"/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  <c r="BB638" s="222"/>
      <c r="BC638" s="222"/>
      <c r="BD638" s="222"/>
      <c r="BE638" s="222"/>
      <c r="BF638" s="222"/>
      <c r="BG638" s="222"/>
      <c r="BH638" s="222"/>
      <c r="BI638" s="222"/>
      <c r="BJ638" s="222"/>
      <c r="BK638" s="222"/>
      <c r="BL638" s="222"/>
      <c r="BM638" s="222"/>
      <c r="BN638" s="222"/>
      <c r="BO638" s="222"/>
      <c r="BP638" s="222"/>
      <c r="BQ638" s="222"/>
      <c r="BR638" s="222"/>
      <c r="BS638" s="222"/>
      <c r="BT638" s="222"/>
      <c r="BU638" s="222"/>
      <c r="BV638" s="222"/>
      <c r="BW638" s="222"/>
      <c r="BX638" s="222"/>
      <c r="BY638" s="222"/>
      <c r="BZ638" s="222"/>
      <c r="CA638" s="222"/>
      <c r="CB638" s="222"/>
      <c r="CC638" s="222"/>
      <c r="CD638" s="222"/>
      <c r="CE638" s="222"/>
      <c r="CF638" s="222"/>
      <c r="CG638" s="222"/>
      <c r="CH638" s="222"/>
      <c r="CI638" s="222"/>
      <c r="CJ638" s="222"/>
      <c r="CK638" s="222"/>
      <c r="CL638" s="222"/>
      <c r="CM638" s="222"/>
      <c r="CN638" s="222"/>
      <c r="CO638" s="222"/>
      <c r="CP638" s="222"/>
      <c r="CQ638" s="222"/>
      <c r="CR638" s="222"/>
      <c r="CS638" s="222"/>
      <c r="CT638" s="222"/>
      <c r="CU638" s="222"/>
      <c r="CV638" s="222"/>
      <c r="CW638" s="222"/>
      <c r="CX638" s="222"/>
      <c r="CY638" s="222"/>
      <c r="CZ638" s="222"/>
      <c r="DA638" s="222"/>
      <c r="DB638" s="222"/>
      <c r="DC638" s="222"/>
      <c r="DD638" s="222"/>
      <c r="DE638" s="222"/>
      <c r="DF638" s="222"/>
      <c r="DG638" s="222"/>
      <c r="DH638" s="222"/>
      <c r="DI638" s="222"/>
      <c r="DJ638" s="222"/>
      <c r="DK638" s="222"/>
      <c r="DL638" s="222"/>
      <c r="DM638" s="222"/>
      <c r="DN638" s="222"/>
      <c r="DO638" s="222"/>
      <c r="DP638" s="222"/>
    </row>
    <row r="639" spans="1:120" s="79" customFormat="1" hidden="1" outlineLevel="4">
      <c r="A639" s="216"/>
      <c r="B639" s="193" t="s">
        <v>96</v>
      </c>
      <c r="C639" s="217"/>
      <c r="D639" s="217"/>
      <c r="E639" s="216"/>
      <c r="F639" s="218"/>
      <c r="G639" s="107"/>
      <c r="H639" s="217"/>
      <c r="I639" s="217"/>
      <c r="J639" s="102"/>
      <c r="K639" s="60">
        <f t="shared" si="33"/>
        <v>0</v>
      </c>
      <c r="L639" s="60">
        <f t="shared" si="34"/>
        <v>0</v>
      </c>
      <c r="M639" s="69">
        <f t="shared" si="35"/>
        <v>0</v>
      </c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  <c r="BT639" s="78"/>
      <c r="BU639" s="78"/>
      <c r="BV639" s="78"/>
      <c r="BW639" s="78"/>
      <c r="BX639" s="78"/>
      <c r="BY639" s="78"/>
      <c r="BZ639" s="78"/>
      <c r="CA639" s="78"/>
      <c r="CB639" s="78"/>
      <c r="CC639" s="78"/>
      <c r="CD639" s="78"/>
      <c r="CE639" s="78"/>
      <c r="CF639" s="78"/>
      <c r="CG639" s="78"/>
      <c r="CH639" s="78"/>
      <c r="CI639" s="78"/>
      <c r="CJ639" s="78"/>
      <c r="CK639" s="78"/>
      <c r="CL639" s="78"/>
      <c r="CM639" s="78"/>
      <c r="CN639" s="78"/>
      <c r="CO639" s="78"/>
      <c r="CP639" s="78"/>
      <c r="CQ639" s="78"/>
      <c r="CR639" s="78"/>
      <c r="CS639" s="78"/>
      <c r="CT639" s="78"/>
      <c r="CU639" s="78"/>
      <c r="CV639" s="78"/>
      <c r="CW639" s="78"/>
      <c r="CX639" s="78"/>
      <c r="CY639" s="78"/>
      <c r="CZ639" s="78"/>
      <c r="DA639" s="78"/>
      <c r="DB639" s="78"/>
      <c r="DC639" s="78"/>
      <c r="DD639" s="78"/>
      <c r="DE639" s="78"/>
      <c r="DF639" s="78"/>
      <c r="DG639" s="78"/>
      <c r="DH639" s="78"/>
      <c r="DI639" s="78"/>
      <c r="DJ639" s="78"/>
      <c r="DK639" s="78"/>
      <c r="DL639" s="78"/>
      <c r="DM639" s="78"/>
      <c r="DN639" s="78"/>
      <c r="DO639" s="78"/>
      <c r="DP639" s="78"/>
    </row>
    <row r="640" spans="1:120" s="203" customFormat="1" hidden="1" outlineLevel="4">
      <c r="A640" s="219"/>
      <c r="B640" s="186" t="s">
        <v>96</v>
      </c>
      <c r="C640" s="198" t="s">
        <v>283</v>
      </c>
      <c r="D640" s="198"/>
      <c r="E640" s="66">
        <v>17244481100</v>
      </c>
      <c r="F640" s="187" t="s">
        <v>37</v>
      </c>
      <c r="G640" s="68"/>
      <c r="H640" s="150" t="s">
        <v>660</v>
      </c>
      <c r="I640" s="150">
        <v>100</v>
      </c>
      <c r="J640" s="201">
        <v>6.484159</v>
      </c>
      <c r="K640" s="60">
        <f t="shared" si="33"/>
        <v>486.31192499999997</v>
      </c>
      <c r="L640" s="60">
        <f t="shared" si="34"/>
        <v>267.47155874999999</v>
      </c>
      <c r="M640" s="69">
        <f t="shared" si="35"/>
        <v>0</v>
      </c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  <c r="BF640" s="202"/>
      <c r="BG640" s="202"/>
      <c r="BH640" s="202"/>
      <c r="BI640" s="202"/>
      <c r="BJ640" s="202"/>
      <c r="BK640" s="202"/>
      <c r="BL640" s="202"/>
      <c r="BM640" s="202"/>
      <c r="BN640" s="202"/>
      <c r="BO640" s="202"/>
      <c r="BP640" s="202"/>
      <c r="BQ640" s="202"/>
      <c r="BR640" s="202"/>
      <c r="BS640" s="202"/>
      <c r="BT640" s="202"/>
      <c r="BU640" s="202"/>
      <c r="BV640" s="202"/>
      <c r="BW640" s="202"/>
      <c r="BX640" s="202"/>
      <c r="BY640" s="202"/>
      <c r="BZ640" s="202"/>
      <c r="CA640" s="202"/>
      <c r="CB640" s="202"/>
      <c r="CC640" s="202"/>
      <c r="CD640" s="202"/>
      <c r="CE640" s="202"/>
      <c r="CF640" s="202"/>
      <c r="CG640" s="202"/>
      <c r="CH640" s="202"/>
      <c r="CI640" s="202"/>
      <c r="CJ640" s="202"/>
      <c r="CK640" s="202"/>
      <c r="CL640" s="202"/>
      <c r="CM640" s="202"/>
      <c r="CN640" s="202"/>
      <c r="CO640" s="202"/>
      <c r="CP640" s="202"/>
      <c r="CQ640" s="202"/>
      <c r="CR640" s="202"/>
      <c r="CS640" s="202"/>
      <c r="CT640" s="202"/>
      <c r="CU640" s="202"/>
      <c r="CV640" s="202"/>
      <c r="CW640" s="202"/>
      <c r="CX640" s="202"/>
      <c r="CY640" s="202"/>
      <c r="CZ640" s="202"/>
      <c r="DA640" s="202"/>
      <c r="DB640" s="202"/>
      <c r="DC640" s="202"/>
      <c r="DD640" s="202"/>
      <c r="DE640" s="202"/>
      <c r="DF640" s="202"/>
      <c r="DG640" s="202"/>
      <c r="DH640" s="202"/>
      <c r="DI640" s="202"/>
      <c r="DJ640" s="202"/>
      <c r="DK640" s="202"/>
      <c r="DL640" s="202"/>
      <c r="DM640" s="202"/>
      <c r="DN640" s="202"/>
      <c r="DO640" s="202"/>
      <c r="DP640" s="202"/>
    </row>
    <row r="641" spans="1:120" s="79" customFormat="1" hidden="1" outlineLevel="4">
      <c r="A641" s="237"/>
      <c r="B641" s="193" t="s">
        <v>96</v>
      </c>
      <c r="C641" s="217"/>
      <c r="D641" s="217"/>
      <c r="E641" s="216"/>
      <c r="F641" s="218"/>
      <c r="G641" s="238"/>
      <c r="H641" s="218"/>
      <c r="I641" s="218"/>
      <c r="J641" s="102"/>
      <c r="K641" s="60">
        <f t="shared" si="33"/>
        <v>0</v>
      </c>
      <c r="L641" s="60">
        <f t="shared" si="34"/>
        <v>0</v>
      </c>
      <c r="M641" s="69">
        <f t="shared" si="35"/>
        <v>0</v>
      </c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  <c r="BL641" s="78"/>
      <c r="BM641" s="78"/>
      <c r="BN641" s="78"/>
      <c r="BO641" s="78"/>
      <c r="BP641" s="78"/>
      <c r="BQ641" s="78"/>
      <c r="BR641" s="78"/>
      <c r="BS641" s="78"/>
      <c r="BT641" s="78"/>
      <c r="BU641" s="78"/>
      <c r="BV641" s="78"/>
      <c r="BW641" s="78"/>
      <c r="BX641" s="78"/>
      <c r="BY641" s="78"/>
      <c r="BZ641" s="78"/>
      <c r="CA641" s="78"/>
      <c r="CB641" s="78"/>
      <c r="CC641" s="78"/>
      <c r="CD641" s="78"/>
      <c r="CE641" s="78"/>
      <c r="CF641" s="78"/>
      <c r="CG641" s="78"/>
      <c r="CH641" s="78"/>
      <c r="CI641" s="78"/>
      <c r="CJ641" s="78"/>
      <c r="CK641" s="78"/>
      <c r="CL641" s="78"/>
      <c r="CM641" s="78"/>
      <c r="CN641" s="78"/>
      <c r="CO641" s="78"/>
      <c r="CP641" s="78"/>
      <c r="CQ641" s="78"/>
      <c r="CR641" s="78"/>
      <c r="CS641" s="78"/>
      <c r="CT641" s="78"/>
      <c r="CU641" s="78"/>
      <c r="CV641" s="78"/>
      <c r="CW641" s="78"/>
      <c r="CX641" s="78"/>
      <c r="CY641" s="78"/>
      <c r="CZ641" s="78"/>
      <c r="DA641" s="78"/>
      <c r="DB641" s="78"/>
      <c r="DC641" s="78"/>
      <c r="DD641" s="78"/>
      <c r="DE641" s="78"/>
      <c r="DF641" s="78"/>
      <c r="DG641" s="78"/>
      <c r="DH641" s="78"/>
      <c r="DI641" s="78"/>
      <c r="DJ641" s="78"/>
      <c r="DK641" s="78"/>
      <c r="DL641" s="78"/>
      <c r="DM641" s="78"/>
      <c r="DN641" s="78"/>
      <c r="DO641" s="78"/>
      <c r="DP641" s="78"/>
    </row>
    <row r="642" spans="1:120" s="223" customFormat="1" hidden="1" outlineLevel="4">
      <c r="A642" s="172"/>
      <c r="B642" s="189" t="s">
        <v>96</v>
      </c>
      <c r="C642" s="157"/>
      <c r="D642" s="157"/>
      <c r="E642" s="70">
        <v>11371401050</v>
      </c>
      <c r="F642" s="173" t="s">
        <v>294</v>
      </c>
      <c r="G642" s="71"/>
      <c r="H642" s="157" t="s">
        <v>659</v>
      </c>
      <c r="I642" s="157">
        <v>50</v>
      </c>
      <c r="J642" s="221">
        <v>0.93170439999999988</v>
      </c>
      <c r="K642" s="60">
        <f t="shared" si="33"/>
        <v>69.877829999999989</v>
      </c>
      <c r="L642" s="60">
        <f t="shared" si="34"/>
        <v>38.432806499999998</v>
      </c>
      <c r="M642" s="69">
        <f t="shared" si="35"/>
        <v>0</v>
      </c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22"/>
      <c r="Z642" s="222"/>
      <c r="AA642" s="222"/>
      <c r="AB642" s="222"/>
      <c r="AC642" s="222"/>
      <c r="AD642" s="222"/>
      <c r="AE642" s="222"/>
      <c r="AF642" s="222"/>
      <c r="AG642" s="222"/>
      <c r="AH642" s="222"/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  <c r="BA642" s="222"/>
      <c r="BB642" s="222"/>
      <c r="BC642" s="222"/>
      <c r="BD642" s="222"/>
      <c r="BE642" s="222"/>
      <c r="BF642" s="222"/>
      <c r="BG642" s="222"/>
      <c r="BH642" s="222"/>
      <c r="BI642" s="222"/>
      <c r="BJ642" s="222"/>
      <c r="BK642" s="222"/>
      <c r="BL642" s="222"/>
      <c r="BM642" s="222"/>
      <c r="BN642" s="222"/>
      <c r="BO642" s="222"/>
      <c r="BP642" s="222"/>
      <c r="BQ642" s="222"/>
      <c r="BR642" s="222"/>
      <c r="BS642" s="222"/>
      <c r="BT642" s="222"/>
      <c r="BU642" s="222"/>
      <c r="BV642" s="222"/>
      <c r="BW642" s="222"/>
      <c r="BX642" s="222"/>
      <c r="BY642" s="222"/>
      <c r="BZ642" s="222"/>
      <c r="CA642" s="222"/>
      <c r="CB642" s="222"/>
      <c r="CC642" s="222"/>
      <c r="CD642" s="222"/>
      <c r="CE642" s="222"/>
      <c r="CF642" s="222"/>
      <c r="CG642" s="222"/>
      <c r="CH642" s="222"/>
      <c r="CI642" s="222"/>
      <c r="CJ642" s="222"/>
      <c r="CK642" s="222"/>
      <c r="CL642" s="222"/>
      <c r="CM642" s="222"/>
      <c r="CN642" s="222"/>
      <c r="CO642" s="222"/>
      <c r="CP642" s="222"/>
      <c r="CQ642" s="222"/>
      <c r="CR642" s="222"/>
      <c r="CS642" s="222"/>
      <c r="CT642" s="222"/>
      <c r="CU642" s="222"/>
      <c r="CV642" s="222"/>
      <c r="CW642" s="222"/>
      <c r="CX642" s="222"/>
      <c r="CY642" s="222"/>
      <c r="CZ642" s="222"/>
      <c r="DA642" s="222"/>
      <c r="DB642" s="222"/>
      <c r="DC642" s="222"/>
      <c r="DD642" s="222"/>
      <c r="DE642" s="222"/>
      <c r="DF642" s="222"/>
      <c r="DG642" s="222"/>
      <c r="DH642" s="222"/>
      <c r="DI642" s="222"/>
      <c r="DJ642" s="222"/>
      <c r="DK642" s="222"/>
      <c r="DL642" s="222"/>
      <c r="DM642" s="222"/>
      <c r="DN642" s="222"/>
      <c r="DO642" s="222"/>
      <c r="DP642" s="222"/>
    </row>
    <row r="643" spans="1:120" s="223" customFormat="1" hidden="1" outlineLevel="4">
      <c r="A643" s="172"/>
      <c r="B643" s="189" t="s">
        <v>96</v>
      </c>
      <c r="C643" s="157"/>
      <c r="D643" s="157"/>
      <c r="E643" s="70">
        <v>11371501050</v>
      </c>
      <c r="F643" s="173" t="s">
        <v>295</v>
      </c>
      <c r="G643" s="71"/>
      <c r="H643" s="157" t="s">
        <v>659</v>
      </c>
      <c r="I643" s="157">
        <v>50</v>
      </c>
      <c r="J643" s="221">
        <v>1.0450197999999997</v>
      </c>
      <c r="K643" s="60">
        <f t="shared" si="33"/>
        <v>78.376484999999974</v>
      </c>
      <c r="L643" s="60">
        <f t="shared" si="34"/>
        <v>43.107066749999987</v>
      </c>
      <c r="M643" s="69">
        <f t="shared" si="35"/>
        <v>0</v>
      </c>
      <c r="N643" s="222"/>
      <c r="O643" s="222"/>
      <c r="P643" s="222"/>
      <c r="Q643" s="222"/>
      <c r="R643" s="222"/>
      <c r="S643" s="222"/>
      <c r="T643" s="222"/>
      <c r="U643" s="222"/>
      <c r="V643" s="222"/>
      <c r="W643" s="222"/>
      <c r="X643" s="222"/>
      <c r="Y643" s="222"/>
      <c r="Z643" s="222"/>
      <c r="AA643" s="222"/>
      <c r="AB643" s="222"/>
      <c r="AC643" s="222"/>
      <c r="AD643" s="222"/>
      <c r="AE643" s="222"/>
      <c r="AF643" s="222"/>
      <c r="AG643" s="222"/>
      <c r="AH643" s="222"/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  <c r="BA643" s="222"/>
      <c r="BB643" s="222"/>
      <c r="BC643" s="222"/>
      <c r="BD643" s="222"/>
      <c r="BE643" s="222"/>
      <c r="BF643" s="222"/>
      <c r="BG643" s="222"/>
      <c r="BH643" s="222"/>
      <c r="BI643" s="222"/>
      <c r="BJ643" s="222"/>
      <c r="BK643" s="222"/>
      <c r="BL643" s="222"/>
      <c r="BM643" s="222"/>
      <c r="BN643" s="222"/>
      <c r="BO643" s="222"/>
      <c r="BP643" s="222"/>
      <c r="BQ643" s="222"/>
      <c r="BR643" s="222"/>
      <c r="BS643" s="222"/>
      <c r="BT643" s="222"/>
      <c r="BU643" s="222"/>
      <c r="BV643" s="222"/>
      <c r="BW643" s="222"/>
      <c r="BX643" s="222"/>
      <c r="BY643" s="222"/>
      <c r="BZ643" s="222"/>
      <c r="CA643" s="222"/>
      <c r="CB643" s="222"/>
      <c r="CC643" s="222"/>
      <c r="CD643" s="222"/>
      <c r="CE643" s="222"/>
      <c r="CF643" s="222"/>
      <c r="CG643" s="222"/>
      <c r="CH643" s="222"/>
      <c r="CI643" s="222"/>
      <c r="CJ643" s="222"/>
      <c r="CK643" s="222"/>
      <c r="CL643" s="222"/>
      <c r="CM643" s="222"/>
      <c r="CN643" s="222"/>
      <c r="CO643" s="222"/>
      <c r="CP643" s="222"/>
      <c r="CQ643" s="222"/>
      <c r="CR643" s="222"/>
      <c r="CS643" s="222"/>
      <c r="CT643" s="222"/>
      <c r="CU643" s="222"/>
      <c r="CV643" s="222"/>
      <c r="CW643" s="222"/>
      <c r="CX643" s="222"/>
      <c r="CY643" s="222"/>
      <c r="CZ643" s="222"/>
      <c r="DA643" s="222"/>
      <c r="DB643" s="222"/>
      <c r="DC643" s="222"/>
      <c r="DD643" s="222"/>
      <c r="DE643" s="222"/>
      <c r="DF643" s="222"/>
      <c r="DG643" s="222"/>
      <c r="DH643" s="222"/>
      <c r="DI643" s="222"/>
      <c r="DJ643" s="222"/>
      <c r="DK643" s="222"/>
      <c r="DL643" s="222"/>
      <c r="DM643" s="222"/>
      <c r="DN643" s="222"/>
      <c r="DO643" s="222"/>
      <c r="DP643" s="222"/>
    </row>
    <row r="644" spans="1:120" s="223" customFormat="1" hidden="1" outlineLevel="4">
      <c r="A644" s="172"/>
      <c r="B644" s="193" t="s">
        <v>96</v>
      </c>
      <c r="C644" s="157"/>
      <c r="D644" s="157"/>
      <c r="E644" s="172"/>
      <c r="F644" s="173"/>
      <c r="G644" s="107"/>
      <c r="H644" s="157"/>
      <c r="I644" s="157"/>
      <c r="J644" s="221"/>
      <c r="K644" s="60">
        <f t="shared" si="33"/>
        <v>0</v>
      </c>
      <c r="L644" s="60">
        <f t="shared" si="34"/>
        <v>0</v>
      </c>
      <c r="M644" s="69">
        <f t="shared" si="35"/>
        <v>0</v>
      </c>
      <c r="N644" s="222"/>
      <c r="O644" s="222"/>
      <c r="P644" s="222"/>
      <c r="Q644" s="222"/>
      <c r="R644" s="222"/>
      <c r="S644" s="222"/>
      <c r="T644" s="222"/>
      <c r="U644" s="222"/>
      <c r="V644" s="222"/>
      <c r="W644" s="222"/>
      <c r="X644" s="222"/>
      <c r="Y644" s="222"/>
      <c r="Z644" s="222"/>
      <c r="AA644" s="222"/>
      <c r="AB644" s="222"/>
      <c r="AC644" s="222"/>
      <c r="AD644" s="222"/>
      <c r="AE644" s="222"/>
      <c r="AF644" s="222"/>
      <c r="AG644" s="222"/>
      <c r="AH644" s="222"/>
      <c r="AI644" s="222"/>
      <c r="AJ644" s="222"/>
      <c r="AK644" s="222"/>
      <c r="AL644" s="222"/>
      <c r="AM644" s="222"/>
      <c r="AN644" s="222"/>
      <c r="AO644" s="222"/>
      <c r="AP644" s="222"/>
      <c r="AQ644" s="222"/>
      <c r="AR644" s="222"/>
      <c r="AS644" s="222"/>
      <c r="AT644" s="222"/>
      <c r="AU644" s="222"/>
      <c r="AV644" s="222"/>
      <c r="AW644" s="222"/>
      <c r="AX644" s="222"/>
      <c r="AY644" s="222"/>
      <c r="AZ644" s="222"/>
      <c r="BA644" s="222"/>
      <c r="BB644" s="222"/>
      <c r="BC644" s="222"/>
      <c r="BD644" s="222"/>
      <c r="BE644" s="222"/>
      <c r="BF644" s="222"/>
      <c r="BG644" s="222"/>
      <c r="BH644" s="222"/>
      <c r="BI644" s="222"/>
      <c r="BJ644" s="222"/>
      <c r="BK644" s="222"/>
      <c r="BL644" s="222"/>
      <c r="BM644" s="222"/>
      <c r="BN644" s="222"/>
      <c r="BO644" s="222"/>
      <c r="BP644" s="222"/>
      <c r="BQ644" s="222"/>
      <c r="BR644" s="222"/>
      <c r="BS644" s="222"/>
      <c r="BT644" s="222"/>
      <c r="BU644" s="222"/>
      <c r="BV644" s="222"/>
      <c r="BW644" s="222"/>
      <c r="BX644" s="222"/>
      <c r="BY644" s="222"/>
      <c r="BZ644" s="222"/>
      <c r="CA644" s="222"/>
      <c r="CB644" s="222"/>
      <c r="CC644" s="222"/>
      <c r="CD644" s="222"/>
      <c r="CE644" s="222"/>
      <c r="CF644" s="222"/>
      <c r="CG644" s="222"/>
      <c r="CH644" s="222"/>
      <c r="CI644" s="222"/>
      <c r="CJ644" s="222"/>
      <c r="CK644" s="222"/>
      <c r="CL644" s="222"/>
      <c r="CM644" s="222"/>
      <c r="CN644" s="222"/>
      <c r="CO644" s="222"/>
      <c r="CP644" s="222"/>
      <c r="CQ644" s="222"/>
      <c r="CR644" s="222"/>
      <c r="CS644" s="222"/>
      <c r="CT644" s="222"/>
      <c r="CU644" s="222"/>
      <c r="CV644" s="222"/>
      <c r="CW644" s="222"/>
      <c r="CX644" s="222"/>
      <c r="CY644" s="222"/>
      <c r="CZ644" s="222"/>
      <c r="DA644" s="222"/>
      <c r="DB644" s="222"/>
      <c r="DC644" s="222"/>
      <c r="DD644" s="222"/>
      <c r="DE644" s="222"/>
      <c r="DF644" s="222"/>
      <c r="DG644" s="222"/>
      <c r="DH644" s="222"/>
      <c r="DI644" s="222"/>
      <c r="DJ644" s="222"/>
      <c r="DK644" s="222"/>
      <c r="DL644" s="222"/>
      <c r="DM644" s="222"/>
      <c r="DN644" s="222"/>
      <c r="DO644" s="222"/>
      <c r="DP644" s="222"/>
    </row>
    <row r="645" spans="1:120" s="223" customFormat="1" hidden="1" outlineLevel="4">
      <c r="A645" s="216"/>
      <c r="B645" s="189" t="s">
        <v>96</v>
      </c>
      <c r="C645" s="36" t="s">
        <v>168</v>
      </c>
      <c r="D645" s="239"/>
      <c r="E645" s="70">
        <v>12496471001</v>
      </c>
      <c r="F645" s="218" t="s">
        <v>117</v>
      </c>
      <c r="G645" s="71"/>
      <c r="H645" s="217" t="s">
        <v>660</v>
      </c>
      <c r="I645" s="217">
        <v>10</v>
      </c>
      <c r="J645" s="221">
        <v>13.094223999999999</v>
      </c>
      <c r="K645" s="60">
        <f t="shared" si="33"/>
        <v>982.06679999999994</v>
      </c>
      <c r="L645" s="60">
        <f t="shared" si="34"/>
        <v>540.13673999999992</v>
      </c>
      <c r="M645" s="69">
        <f t="shared" si="35"/>
        <v>0</v>
      </c>
      <c r="N645" s="222"/>
      <c r="O645" s="222"/>
      <c r="P645" s="222"/>
      <c r="Q645" s="222"/>
      <c r="R645" s="222"/>
      <c r="S645" s="222"/>
      <c r="T645" s="222"/>
      <c r="U645" s="222"/>
      <c r="V645" s="222"/>
      <c r="W645" s="222"/>
      <c r="X645" s="222"/>
      <c r="Y645" s="222"/>
      <c r="Z645" s="222"/>
      <c r="AA645" s="222"/>
      <c r="AB645" s="222"/>
      <c r="AC645" s="222"/>
      <c r="AD645" s="222"/>
      <c r="AE645" s="222"/>
      <c r="AF645" s="222"/>
      <c r="AG645" s="222"/>
      <c r="AH645" s="222"/>
      <c r="AI645" s="222"/>
      <c r="AJ645" s="222"/>
      <c r="AK645" s="222"/>
      <c r="AL645" s="222"/>
      <c r="AM645" s="222"/>
      <c r="AN645" s="222"/>
      <c r="AO645" s="222"/>
      <c r="AP645" s="222"/>
      <c r="AQ645" s="222"/>
      <c r="AR645" s="222"/>
      <c r="AS645" s="222"/>
      <c r="AT645" s="222"/>
      <c r="AU645" s="222"/>
      <c r="AV645" s="222"/>
      <c r="AW645" s="222"/>
      <c r="AX645" s="222"/>
      <c r="AY645" s="222"/>
      <c r="AZ645" s="222"/>
      <c r="BA645" s="222"/>
      <c r="BB645" s="222"/>
      <c r="BC645" s="222"/>
      <c r="BD645" s="222"/>
      <c r="BE645" s="222"/>
      <c r="BF645" s="222"/>
      <c r="BG645" s="222"/>
      <c r="BH645" s="222"/>
      <c r="BI645" s="222"/>
      <c r="BJ645" s="222"/>
      <c r="BK645" s="222"/>
      <c r="BL645" s="222"/>
      <c r="BM645" s="222"/>
      <c r="BN645" s="222"/>
      <c r="BO645" s="222"/>
      <c r="BP645" s="222"/>
      <c r="BQ645" s="222"/>
      <c r="BR645" s="222"/>
      <c r="BS645" s="222"/>
      <c r="BT645" s="222"/>
      <c r="BU645" s="222"/>
      <c r="BV645" s="222"/>
      <c r="BW645" s="222"/>
      <c r="BX645" s="222"/>
      <c r="BY645" s="222"/>
      <c r="BZ645" s="222"/>
      <c r="CA645" s="222"/>
      <c r="CB645" s="222"/>
      <c r="CC645" s="222"/>
      <c r="CD645" s="222"/>
      <c r="CE645" s="222"/>
      <c r="CF645" s="222"/>
      <c r="CG645" s="222"/>
      <c r="CH645" s="222"/>
      <c r="CI645" s="222"/>
      <c r="CJ645" s="222"/>
      <c r="CK645" s="222"/>
      <c r="CL645" s="222"/>
      <c r="CM645" s="222"/>
      <c r="CN645" s="222"/>
      <c r="CO645" s="222"/>
      <c r="CP645" s="222"/>
      <c r="CQ645" s="222"/>
      <c r="CR645" s="222"/>
      <c r="CS645" s="222"/>
      <c r="CT645" s="222"/>
      <c r="CU645" s="222"/>
      <c r="CV645" s="222"/>
      <c r="CW645" s="222"/>
      <c r="CX645" s="222"/>
      <c r="CY645" s="222"/>
      <c r="CZ645" s="222"/>
      <c r="DA645" s="222"/>
      <c r="DB645" s="222"/>
      <c r="DC645" s="222"/>
      <c r="DD645" s="222"/>
      <c r="DE645" s="222"/>
      <c r="DF645" s="222"/>
      <c r="DG645" s="222"/>
      <c r="DH645" s="222"/>
      <c r="DI645" s="222"/>
      <c r="DJ645" s="222"/>
      <c r="DK645" s="222"/>
      <c r="DL645" s="222"/>
      <c r="DM645" s="222"/>
      <c r="DN645" s="222"/>
      <c r="DO645" s="222"/>
      <c r="DP645" s="222"/>
    </row>
    <row r="646" spans="1:120" s="223" customFormat="1" hidden="1" outlineLevel="4">
      <c r="A646" s="216"/>
      <c r="B646" s="189" t="s">
        <v>96</v>
      </c>
      <c r="C646" s="36" t="s">
        <v>168</v>
      </c>
      <c r="D646" s="239"/>
      <c r="E646" s="70">
        <v>12496571001</v>
      </c>
      <c r="F646" s="218" t="s">
        <v>473</v>
      </c>
      <c r="G646" s="71"/>
      <c r="H646" s="217" t="s">
        <v>660</v>
      </c>
      <c r="I646" s="217">
        <v>10</v>
      </c>
      <c r="J646" s="221">
        <v>13.094223999999999</v>
      </c>
      <c r="K646" s="60">
        <f t="shared" si="33"/>
        <v>982.06679999999994</v>
      </c>
      <c r="L646" s="60">
        <f t="shared" si="34"/>
        <v>540.13673999999992</v>
      </c>
      <c r="M646" s="69">
        <f t="shared" si="35"/>
        <v>0</v>
      </c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22"/>
      <c r="Z646" s="222"/>
      <c r="AA646" s="222"/>
      <c r="AB646" s="222"/>
      <c r="AC646" s="222"/>
      <c r="AD646" s="222"/>
      <c r="AE646" s="222"/>
      <c r="AF646" s="222"/>
      <c r="AG646" s="222"/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  <c r="BB646" s="222"/>
      <c r="BC646" s="222"/>
      <c r="BD646" s="222"/>
      <c r="BE646" s="222"/>
      <c r="BF646" s="222"/>
      <c r="BG646" s="222"/>
      <c r="BH646" s="222"/>
      <c r="BI646" s="222"/>
      <c r="BJ646" s="222"/>
      <c r="BK646" s="222"/>
      <c r="BL646" s="222"/>
      <c r="BM646" s="222"/>
      <c r="BN646" s="222"/>
      <c r="BO646" s="222"/>
      <c r="BP646" s="222"/>
      <c r="BQ646" s="222"/>
      <c r="BR646" s="222"/>
      <c r="BS646" s="222"/>
      <c r="BT646" s="222"/>
      <c r="BU646" s="222"/>
      <c r="BV646" s="222"/>
      <c r="BW646" s="222"/>
      <c r="BX646" s="222"/>
      <c r="BY646" s="222"/>
      <c r="BZ646" s="222"/>
      <c r="CA646" s="222"/>
      <c r="CB646" s="222"/>
      <c r="CC646" s="222"/>
      <c r="CD646" s="222"/>
      <c r="CE646" s="222"/>
      <c r="CF646" s="222"/>
      <c r="CG646" s="222"/>
      <c r="CH646" s="222"/>
      <c r="CI646" s="222"/>
      <c r="CJ646" s="222"/>
      <c r="CK646" s="222"/>
      <c r="CL646" s="222"/>
      <c r="CM646" s="222"/>
      <c r="CN646" s="222"/>
      <c r="CO646" s="222"/>
      <c r="CP646" s="222"/>
      <c r="CQ646" s="222"/>
      <c r="CR646" s="222"/>
      <c r="CS646" s="222"/>
      <c r="CT646" s="222"/>
      <c r="CU646" s="222"/>
      <c r="CV646" s="222"/>
      <c r="CW646" s="222"/>
      <c r="CX646" s="222"/>
      <c r="CY646" s="222"/>
      <c r="CZ646" s="222"/>
      <c r="DA646" s="222"/>
      <c r="DB646" s="222"/>
      <c r="DC646" s="222"/>
      <c r="DD646" s="222"/>
      <c r="DE646" s="222"/>
      <c r="DF646" s="222"/>
      <c r="DG646" s="222"/>
      <c r="DH646" s="222"/>
      <c r="DI646" s="222"/>
      <c r="DJ646" s="222"/>
      <c r="DK646" s="222"/>
      <c r="DL646" s="222"/>
      <c r="DM646" s="222"/>
      <c r="DN646" s="222"/>
      <c r="DO646" s="222"/>
      <c r="DP646" s="222"/>
    </row>
    <row r="647" spans="1:120" s="223" customFormat="1" hidden="1" outlineLevel="4">
      <c r="A647" s="240"/>
      <c r="B647" s="193" t="s">
        <v>96</v>
      </c>
      <c r="C647" s="217"/>
      <c r="D647" s="239"/>
      <c r="E647" s="216"/>
      <c r="F647" s="218"/>
      <c r="G647" s="237"/>
      <c r="H647" s="217"/>
      <c r="I647" s="217"/>
      <c r="J647" s="221"/>
      <c r="K647" s="60">
        <f t="shared" si="33"/>
        <v>0</v>
      </c>
      <c r="L647" s="60">
        <f t="shared" si="34"/>
        <v>0</v>
      </c>
      <c r="M647" s="69">
        <f t="shared" si="35"/>
        <v>0</v>
      </c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  <c r="X647" s="222"/>
      <c r="Y647" s="222"/>
      <c r="Z647" s="222"/>
      <c r="AA647" s="222"/>
      <c r="AB647" s="222"/>
      <c r="AC647" s="222"/>
      <c r="AD647" s="222"/>
      <c r="AE647" s="222"/>
      <c r="AF647" s="222"/>
      <c r="AG647" s="222"/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  <c r="BA647" s="222"/>
      <c r="BB647" s="222"/>
      <c r="BC647" s="222"/>
      <c r="BD647" s="222"/>
      <c r="BE647" s="222"/>
      <c r="BF647" s="222"/>
      <c r="BG647" s="222"/>
      <c r="BH647" s="222"/>
      <c r="BI647" s="222"/>
      <c r="BJ647" s="222"/>
      <c r="BK647" s="222"/>
      <c r="BL647" s="222"/>
      <c r="BM647" s="222"/>
      <c r="BN647" s="222"/>
      <c r="BO647" s="222"/>
      <c r="BP647" s="222"/>
      <c r="BQ647" s="222"/>
      <c r="BR647" s="222"/>
      <c r="BS647" s="222"/>
      <c r="BT647" s="222"/>
      <c r="BU647" s="222"/>
      <c r="BV647" s="222"/>
      <c r="BW647" s="222"/>
      <c r="BX647" s="222"/>
      <c r="BY647" s="222"/>
      <c r="BZ647" s="222"/>
      <c r="CA647" s="222"/>
      <c r="CB647" s="222"/>
      <c r="CC647" s="222"/>
      <c r="CD647" s="222"/>
      <c r="CE647" s="222"/>
      <c r="CF647" s="222"/>
      <c r="CG647" s="222"/>
      <c r="CH647" s="222"/>
      <c r="CI647" s="222"/>
      <c r="CJ647" s="222"/>
      <c r="CK647" s="222"/>
      <c r="CL647" s="222"/>
      <c r="CM647" s="222"/>
      <c r="CN647" s="222"/>
      <c r="CO647" s="222"/>
      <c r="CP647" s="222"/>
      <c r="CQ647" s="222"/>
      <c r="CR647" s="222"/>
      <c r="CS647" s="222"/>
      <c r="CT647" s="222"/>
      <c r="CU647" s="222"/>
      <c r="CV647" s="222"/>
      <c r="CW647" s="222"/>
      <c r="CX647" s="222"/>
      <c r="CY647" s="222"/>
      <c r="CZ647" s="222"/>
      <c r="DA647" s="222"/>
      <c r="DB647" s="222"/>
      <c r="DC647" s="222"/>
      <c r="DD647" s="222"/>
      <c r="DE647" s="222"/>
      <c r="DF647" s="222"/>
      <c r="DG647" s="222"/>
      <c r="DH647" s="222"/>
      <c r="DI647" s="222"/>
      <c r="DJ647" s="222"/>
      <c r="DK647" s="222"/>
      <c r="DL647" s="222"/>
      <c r="DM647" s="222"/>
      <c r="DN647" s="222"/>
      <c r="DO647" s="222"/>
      <c r="DP647" s="222"/>
    </row>
    <row r="648" spans="1:120" s="223" customFormat="1" hidden="1" outlineLevel="4">
      <c r="A648" s="216"/>
      <c r="B648" s="189" t="s">
        <v>96</v>
      </c>
      <c r="C648" s="32"/>
      <c r="D648" s="239"/>
      <c r="E648" s="70">
        <v>12316811001</v>
      </c>
      <c r="F648" s="87" t="s">
        <v>371</v>
      </c>
      <c r="G648" s="200"/>
      <c r="H648" s="32" t="s">
        <v>660</v>
      </c>
      <c r="I648" s="32">
        <v>10</v>
      </c>
      <c r="J648" s="221">
        <v>8.2594335999999995</v>
      </c>
      <c r="K648" s="60">
        <f t="shared" si="33"/>
        <v>619.45751999999993</v>
      </c>
      <c r="L648" s="60">
        <f t="shared" si="34"/>
        <v>340.70163599999995</v>
      </c>
      <c r="M648" s="69">
        <f t="shared" si="35"/>
        <v>0</v>
      </c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22"/>
      <c r="Z648" s="222"/>
      <c r="AA648" s="222"/>
      <c r="AB648" s="222"/>
      <c r="AC648" s="222"/>
      <c r="AD648" s="222"/>
      <c r="AE648" s="222"/>
      <c r="AF648" s="222"/>
      <c r="AG648" s="222"/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  <c r="BB648" s="222"/>
      <c r="BC648" s="222"/>
      <c r="BD648" s="222"/>
      <c r="BE648" s="222"/>
      <c r="BF648" s="222"/>
      <c r="BG648" s="222"/>
      <c r="BH648" s="222"/>
      <c r="BI648" s="222"/>
      <c r="BJ648" s="222"/>
      <c r="BK648" s="222"/>
      <c r="BL648" s="222"/>
      <c r="BM648" s="222"/>
      <c r="BN648" s="222"/>
      <c r="BO648" s="222"/>
      <c r="BP648" s="222"/>
      <c r="BQ648" s="222"/>
      <c r="BR648" s="222"/>
      <c r="BS648" s="222"/>
      <c r="BT648" s="222"/>
      <c r="BU648" s="222"/>
      <c r="BV648" s="222"/>
      <c r="BW648" s="222"/>
      <c r="BX648" s="222"/>
      <c r="BY648" s="222"/>
      <c r="BZ648" s="222"/>
      <c r="CA648" s="222"/>
      <c r="CB648" s="222"/>
      <c r="CC648" s="222"/>
      <c r="CD648" s="222"/>
      <c r="CE648" s="222"/>
      <c r="CF648" s="222"/>
      <c r="CG648" s="222"/>
      <c r="CH648" s="222"/>
      <c r="CI648" s="222"/>
      <c r="CJ648" s="222"/>
      <c r="CK648" s="222"/>
      <c r="CL648" s="222"/>
      <c r="CM648" s="222"/>
      <c r="CN648" s="222"/>
      <c r="CO648" s="222"/>
      <c r="CP648" s="222"/>
      <c r="CQ648" s="222"/>
      <c r="CR648" s="222"/>
      <c r="CS648" s="222"/>
      <c r="CT648" s="222"/>
      <c r="CU648" s="222"/>
      <c r="CV648" s="222"/>
      <c r="CW648" s="222"/>
      <c r="CX648" s="222"/>
      <c r="CY648" s="222"/>
      <c r="CZ648" s="222"/>
      <c r="DA648" s="222"/>
      <c r="DB648" s="222"/>
      <c r="DC648" s="222"/>
      <c r="DD648" s="222"/>
      <c r="DE648" s="222"/>
      <c r="DF648" s="222"/>
      <c r="DG648" s="222"/>
      <c r="DH648" s="222"/>
      <c r="DI648" s="222"/>
      <c r="DJ648" s="222"/>
      <c r="DK648" s="222"/>
      <c r="DL648" s="222"/>
      <c r="DM648" s="222"/>
      <c r="DN648" s="222"/>
      <c r="DO648" s="222"/>
      <c r="DP648" s="222"/>
    </row>
    <row r="649" spans="1:120" s="223" customFormat="1" hidden="1" outlineLevel="4">
      <c r="A649" s="216"/>
      <c r="B649" s="189" t="s">
        <v>96</v>
      </c>
      <c r="C649" s="32"/>
      <c r="D649" s="239"/>
      <c r="E649" s="70">
        <v>12316911001</v>
      </c>
      <c r="F649" s="87" t="s">
        <v>372</v>
      </c>
      <c r="G649" s="200"/>
      <c r="H649" s="32" t="s">
        <v>660</v>
      </c>
      <c r="I649" s="32">
        <v>10</v>
      </c>
      <c r="J649" s="221">
        <v>8.2594335999999995</v>
      </c>
      <c r="K649" s="60">
        <f t="shared" si="33"/>
        <v>619.45751999999993</v>
      </c>
      <c r="L649" s="60">
        <f t="shared" si="34"/>
        <v>340.70163599999995</v>
      </c>
      <c r="M649" s="69">
        <f t="shared" si="35"/>
        <v>0</v>
      </c>
      <c r="N649" s="222"/>
      <c r="O649" s="222"/>
      <c r="P649" s="222"/>
      <c r="Q649" s="222"/>
      <c r="R649" s="222"/>
      <c r="S649" s="222"/>
      <c r="T649" s="222"/>
      <c r="U649" s="222"/>
      <c r="V649" s="222"/>
      <c r="W649" s="222"/>
      <c r="X649" s="222"/>
      <c r="Y649" s="222"/>
      <c r="Z649" s="222"/>
      <c r="AA649" s="222"/>
      <c r="AB649" s="222"/>
      <c r="AC649" s="222"/>
      <c r="AD649" s="222"/>
      <c r="AE649" s="222"/>
      <c r="AF649" s="222"/>
      <c r="AG649" s="222"/>
      <c r="AH649" s="222"/>
      <c r="AI649" s="222"/>
      <c r="AJ649" s="222"/>
      <c r="AK649" s="222"/>
      <c r="AL649" s="222"/>
      <c r="AM649" s="222"/>
      <c r="AN649" s="222"/>
      <c r="AO649" s="222"/>
      <c r="AP649" s="222"/>
      <c r="AQ649" s="222"/>
      <c r="AR649" s="222"/>
      <c r="AS649" s="222"/>
      <c r="AT649" s="222"/>
      <c r="AU649" s="222"/>
      <c r="AV649" s="222"/>
      <c r="AW649" s="222"/>
      <c r="AX649" s="222"/>
      <c r="AY649" s="222"/>
      <c r="AZ649" s="222"/>
      <c r="BA649" s="222"/>
      <c r="BB649" s="222"/>
      <c r="BC649" s="222"/>
      <c r="BD649" s="222"/>
      <c r="BE649" s="222"/>
      <c r="BF649" s="222"/>
      <c r="BG649" s="222"/>
      <c r="BH649" s="222"/>
      <c r="BI649" s="222"/>
      <c r="BJ649" s="222"/>
      <c r="BK649" s="222"/>
      <c r="BL649" s="222"/>
      <c r="BM649" s="222"/>
      <c r="BN649" s="222"/>
      <c r="BO649" s="222"/>
      <c r="BP649" s="222"/>
      <c r="BQ649" s="222"/>
      <c r="BR649" s="222"/>
      <c r="BS649" s="222"/>
      <c r="BT649" s="222"/>
      <c r="BU649" s="222"/>
      <c r="BV649" s="222"/>
      <c r="BW649" s="222"/>
      <c r="BX649" s="222"/>
      <c r="BY649" s="222"/>
      <c r="BZ649" s="222"/>
      <c r="CA649" s="222"/>
      <c r="CB649" s="222"/>
      <c r="CC649" s="222"/>
      <c r="CD649" s="222"/>
      <c r="CE649" s="222"/>
      <c r="CF649" s="222"/>
      <c r="CG649" s="222"/>
      <c r="CH649" s="222"/>
      <c r="CI649" s="222"/>
      <c r="CJ649" s="222"/>
      <c r="CK649" s="222"/>
      <c r="CL649" s="222"/>
      <c r="CM649" s="222"/>
      <c r="CN649" s="222"/>
      <c r="CO649" s="222"/>
      <c r="CP649" s="222"/>
      <c r="CQ649" s="222"/>
      <c r="CR649" s="222"/>
      <c r="CS649" s="222"/>
      <c r="CT649" s="222"/>
      <c r="CU649" s="222"/>
      <c r="CV649" s="222"/>
      <c r="CW649" s="222"/>
      <c r="CX649" s="222"/>
      <c r="CY649" s="222"/>
      <c r="CZ649" s="222"/>
      <c r="DA649" s="222"/>
      <c r="DB649" s="222"/>
      <c r="DC649" s="222"/>
      <c r="DD649" s="222"/>
      <c r="DE649" s="222"/>
      <c r="DF649" s="222"/>
      <c r="DG649" s="222"/>
      <c r="DH649" s="222"/>
      <c r="DI649" s="222"/>
      <c r="DJ649" s="222"/>
      <c r="DK649" s="222"/>
      <c r="DL649" s="222"/>
      <c r="DM649" s="222"/>
      <c r="DN649" s="222"/>
      <c r="DO649" s="222"/>
      <c r="DP649" s="222"/>
    </row>
    <row r="650" spans="1:120" s="223" customFormat="1" hidden="1" outlineLevel="4">
      <c r="A650" s="31"/>
      <c r="B650" s="193" t="s">
        <v>96</v>
      </c>
      <c r="C650" s="88"/>
      <c r="D650" s="239"/>
      <c r="E650" s="99"/>
      <c r="F650" s="100"/>
      <c r="G650" s="241"/>
      <c r="H650" s="88"/>
      <c r="I650" s="88"/>
      <c r="J650" s="221"/>
      <c r="K650" s="60">
        <f t="shared" si="33"/>
        <v>0</v>
      </c>
      <c r="L650" s="60">
        <f t="shared" si="34"/>
        <v>0</v>
      </c>
      <c r="M650" s="69">
        <f t="shared" si="35"/>
        <v>0</v>
      </c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22"/>
      <c r="Z650" s="222"/>
      <c r="AA650" s="222"/>
      <c r="AB650" s="222"/>
      <c r="AC650" s="222"/>
      <c r="AD650" s="222"/>
      <c r="AE650" s="222"/>
      <c r="AF650" s="222"/>
      <c r="AG650" s="222"/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  <c r="BI650" s="222"/>
      <c r="BJ650" s="222"/>
      <c r="BK650" s="222"/>
      <c r="BL650" s="222"/>
      <c r="BM650" s="222"/>
      <c r="BN650" s="222"/>
      <c r="BO650" s="222"/>
      <c r="BP650" s="222"/>
      <c r="BQ650" s="222"/>
      <c r="BR650" s="222"/>
      <c r="BS650" s="222"/>
      <c r="BT650" s="222"/>
      <c r="BU650" s="222"/>
      <c r="BV650" s="222"/>
      <c r="BW650" s="222"/>
      <c r="BX650" s="222"/>
      <c r="BY650" s="222"/>
      <c r="BZ650" s="222"/>
      <c r="CA650" s="222"/>
      <c r="CB650" s="222"/>
      <c r="CC650" s="222"/>
      <c r="CD650" s="222"/>
      <c r="CE650" s="222"/>
      <c r="CF650" s="222"/>
      <c r="CG650" s="222"/>
      <c r="CH650" s="222"/>
      <c r="CI650" s="222"/>
      <c r="CJ650" s="222"/>
      <c r="CK650" s="222"/>
      <c r="CL650" s="222"/>
      <c r="CM650" s="222"/>
      <c r="CN650" s="222"/>
      <c r="CO650" s="222"/>
      <c r="CP650" s="222"/>
      <c r="CQ650" s="222"/>
      <c r="CR650" s="222"/>
      <c r="CS650" s="222"/>
      <c r="CT650" s="222"/>
      <c r="CU650" s="222"/>
      <c r="CV650" s="222"/>
      <c r="CW650" s="222"/>
      <c r="CX650" s="222"/>
      <c r="CY650" s="222"/>
      <c r="CZ650" s="222"/>
      <c r="DA650" s="222"/>
      <c r="DB650" s="222"/>
      <c r="DC650" s="222"/>
      <c r="DD650" s="222"/>
      <c r="DE650" s="222"/>
      <c r="DF650" s="222"/>
      <c r="DG650" s="222"/>
      <c r="DH650" s="222"/>
      <c r="DI650" s="222"/>
      <c r="DJ650" s="222"/>
      <c r="DK650" s="222"/>
      <c r="DL650" s="222"/>
      <c r="DM650" s="222"/>
      <c r="DN650" s="222"/>
      <c r="DO650" s="222"/>
      <c r="DP650" s="222"/>
    </row>
    <row r="651" spans="1:120" s="223" customFormat="1" hidden="1" outlineLevel="4">
      <c r="A651" s="216"/>
      <c r="B651" s="189" t="s">
        <v>96</v>
      </c>
      <c r="C651" s="36" t="s">
        <v>168</v>
      </c>
      <c r="D651" s="239"/>
      <c r="E651" s="70">
        <v>12468891001</v>
      </c>
      <c r="F651" s="218" t="s">
        <v>474</v>
      </c>
      <c r="G651" s="71"/>
      <c r="H651" s="217" t="s">
        <v>660</v>
      </c>
      <c r="I651" s="217">
        <v>1</v>
      </c>
      <c r="J651" s="221">
        <v>6.6856085999999992</v>
      </c>
      <c r="K651" s="60">
        <f t="shared" si="33"/>
        <v>501.42064499999992</v>
      </c>
      <c r="L651" s="60">
        <f t="shared" si="34"/>
        <v>275.78135474999999</v>
      </c>
      <c r="M651" s="69">
        <f t="shared" si="35"/>
        <v>0</v>
      </c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22"/>
      <c r="Z651" s="222"/>
      <c r="AA651" s="222"/>
      <c r="AB651" s="222"/>
      <c r="AC651" s="222"/>
      <c r="AD651" s="222"/>
      <c r="AE651" s="222"/>
      <c r="AF651" s="222"/>
      <c r="AG651" s="222"/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  <c r="BB651" s="222"/>
      <c r="BC651" s="222"/>
      <c r="BD651" s="222"/>
      <c r="BE651" s="222"/>
      <c r="BF651" s="222"/>
      <c r="BG651" s="222"/>
      <c r="BH651" s="222"/>
      <c r="BI651" s="222"/>
      <c r="BJ651" s="222"/>
      <c r="BK651" s="222"/>
      <c r="BL651" s="222"/>
      <c r="BM651" s="222"/>
      <c r="BN651" s="222"/>
      <c r="BO651" s="222"/>
      <c r="BP651" s="222"/>
      <c r="BQ651" s="222"/>
      <c r="BR651" s="222"/>
      <c r="BS651" s="222"/>
      <c r="BT651" s="222"/>
      <c r="BU651" s="222"/>
      <c r="BV651" s="222"/>
      <c r="BW651" s="222"/>
      <c r="BX651" s="222"/>
      <c r="BY651" s="222"/>
      <c r="BZ651" s="222"/>
      <c r="CA651" s="222"/>
      <c r="CB651" s="222"/>
      <c r="CC651" s="222"/>
      <c r="CD651" s="222"/>
      <c r="CE651" s="222"/>
      <c r="CF651" s="222"/>
      <c r="CG651" s="222"/>
      <c r="CH651" s="222"/>
      <c r="CI651" s="222"/>
      <c r="CJ651" s="222"/>
      <c r="CK651" s="222"/>
      <c r="CL651" s="222"/>
      <c r="CM651" s="222"/>
      <c r="CN651" s="222"/>
      <c r="CO651" s="222"/>
      <c r="CP651" s="222"/>
      <c r="CQ651" s="222"/>
      <c r="CR651" s="222"/>
      <c r="CS651" s="222"/>
      <c r="CT651" s="222"/>
      <c r="CU651" s="222"/>
      <c r="CV651" s="222"/>
      <c r="CW651" s="222"/>
      <c r="CX651" s="222"/>
      <c r="CY651" s="222"/>
      <c r="CZ651" s="222"/>
      <c r="DA651" s="222"/>
      <c r="DB651" s="222"/>
      <c r="DC651" s="222"/>
      <c r="DD651" s="222"/>
      <c r="DE651" s="222"/>
      <c r="DF651" s="222"/>
      <c r="DG651" s="222"/>
      <c r="DH651" s="222"/>
      <c r="DI651" s="222"/>
      <c r="DJ651" s="222"/>
      <c r="DK651" s="222"/>
      <c r="DL651" s="222"/>
      <c r="DM651" s="222"/>
      <c r="DN651" s="222"/>
      <c r="DO651" s="222"/>
      <c r="DP651" s="222"/>
    </row>
    <row r="652" spans="1:120" s="79" customFormat="1" hidden="1" outlineLevel="4">
      <c r="A652" s="240"/>
      <c r="B652" s="193" t="s">
        <v>96</v>
      </c>
      <c r="C652" s="217"/>
      <c r="D652" s="217"/>
      <c r="E652" s="216"/>
      <c r="F652" s="218"/>
      <c r="G652" s="240"/>
      <c r="H652" s="242"/>
      <c r="I652" s="242"/>
      <c r="J652" s="102"/>
      <c r="K652" s="60">
        <f t="shared" si="33"/>
        <v>0</v>
      </c>
      <c r="L652" s="60">
        <f t="shared" si="34"/>
        <v>0</v>
      </c>
      <c r="M652" s="69">
        <f t="shared" si="35"/>
        <v>0</v>
      </c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  <c r="BL652" s="78"/>
      <c r="BM652" s="78"/>
      <c r="BN652" s="78"/>
      <c r="BO652" s="78"/>
      <c r="BP652" s="78"/>
      <c r="BQ652" s="78"/>
      <c r="BR652" s="78"/>
      <c r="BS652" s="78"/>
      <c r="BT652" s="78"/>
      <c r="BU652" s="78"/>
      <c r="BV652" s="78"/>
      <c r="BW652" s="78"/>
      <c r="BX652" s="78"/>
      <c r="BY652" s="78"/>
      <c r="BZ652" s="78"/>
      <c r="CA652" s="78"/>
      <c r="CB652" s="78"/>
      <c r="CC652" s="78"/>
      <c r="CD652" s="78"/>
      <c r="CE652" s="78"/>
      <c r="CF652" s="78"/>
      <c r="CG652" s="78"/>
      <c r="CH652" s="78"/>
      <c r="CI652" s="78"/>
      <c r="CJ652" s="78"/>
      <c r="CK652" s="78"/>
      <c r="CL652" s="78"/>
      <c r="CM652" s="78"/>
      <c r="CN652" s="78"/>
      <c r="CO652" s="78"/>
      <c r="CP652" s="78"/>
      <c r="CQ652" s="78"/>
      <c r="CR652" s="78"/>
      <c r="CS652" s="78"/>
      <c r="CT652" s="78"/>
      <c r="CU652" s="78"/>
      <c r="CV652" s="78"/>
      <c r="CW652" s="78"/>
      <c r="CX652" s="78"/>
      <c r="CY652" s="78"/>
      <c r="CZ652" s="78"/>
      <c r="DA652" s="78"/>
      <c r="DB652" s="78"/>
      <c r="DC652" s="78"/>
      <c r="DD652" s="78"/>
      <c r="DE652" s="78"/>
      <c r="DF652" s="78"/>
      <c r="DG652" s="78"/>
      <c r="DH652" s="78"/>
      <c r="DI652" s="78"/>
      <c r="DJ652" s="78"/>
      <c r="DK652" s="78"/>
      <c r="DL652" s="78"/>
      <c r="DM652" s="78"/>
      <c r="DN652" s="78"/>
      <c r="DO652" s="78"/>
      <c r="DP652" s="78"/>
    </row>
    <row r="653" spans="1:120" s="203" customFormat="1" hidden="1" outlineLevel="4">
      <c r="A653" s="212"/>
      <c r="B653" s="186" t="s">
        <v>96</v>
      </c>
      <c r="C653" s="150" t="s">
        <v>283</v>
      </c>
      <c r="D653" s="150"/>
      <c r="E653" s="66">
        <v>12502971002</v>
      </c>
      <c r="F653" s="94" t="s">
        <v>105</v>
      </c>
      <c r="G653" s="68"/>
      <c r="H653" s="150" t="s">
        <v>660</v>
      </c>
      <c r="I653" s="150">
        <v>50</v>
      </c>
      <c r="J653" s="201">
        <v>1.1079727999999998</v>
      </c>
      <c r="K653" s="60">
        <f t="shared" si="33"/>
        <v>83.097959999999986</v>
      </c>
      <c r="L653" s="60">
        <f t="shared" si="34"/>
        <v>45.703877999999989</v>
      </c>
      <c r="M653" s="69">
        <f t="shared" si="35"/>
        <v>0</v>
      </c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  <c r="BF653" s="202"/>
      <c r="BG653" s="202"/>
      <c r="BH653" s="202"/>
      <c r="BI653" s="202"/>
      <c r="BJ653" s="202"/>
      <c r="BK653" s="202"/>
      <c r="BL653" s="202"/>
      <c r="BM653" s="202"/>
      <c r="BN653" s="202"/>
      <c r="BO653" s="202"/>
      <c r="BP653" s="202"/>
      <c r="BQ653" s="202"/>
      <c r="BR653" s="202"/>
      <c r="BS653" s="202"/>
      <c r="BT653" s="202"/>
      <c r="BU653" s="202"/>
      <c r="BV653" s="202"/>
      <c r="BW653" s="202"/>
      <c r="BX653" s="202"/>
      <c r="BY653" s="202"/>
      <c r="BZ653" s="202"/>
      <c r="CA653" s="202"/>
      <c r="CB653" s="202"/>
      <c r="CC653" s="202"/>
      <c r="CD653" s="202"/>
      <c r="CE653" s="202"/>
      <c r="CF653" s="202"/>
      <c r="CG653" s="202"/>
      <c r="CH653" s="202"/>
      <c r="CI653" s="202"/>
      <c r="CJ653" s="202"/>
      <c r="CK653" s="202"/>
      <c r="CL653" s="202"/>
      <c r="CM653" s="202"/>
      <c r="CN653" s="202"/>
      <c r="CO653" s="202"/>
      <c r="CP653" s="202"/>
      <c r="CQ653" s="202"/>
      <c r="CR653" s="202"/>
      <c r="CS653" s="202"/>
      <c r="CT653" s="202"/>
      <c r="CU653" s="202"/>
      <c r="CV653" s="202"/>
      <c r="CW653" s="202"/>
      <c r="CX653" s="202"/>
      <c r="CY653" s="202"/>
      <c r="CZ653" s="202"/>
      <c r="DA653" s="202"/>
      <c r="DB653" s="202"/>
      <c r="DC653" s="202"/>
      <c r="DD653" s="202"/>
      <c r="DE653" s="202"/>
      <c r="DF653" s="202"/>
      <c r="DG653" s="202"/>
      <c r="DH653" s="202"/>
      <c r="DI653" s="202"/>
      <c r="DJ653" s="202"/>
      <c r="DK653" s="202"/>
      <c r="DL653" s="202"/>
      <c r="DM653" s="202"/>
      <c r="DN653" s="202"/>
      <c r="DO653" s="202"/>
      <c r="DP653" s="202"/>
    </row>
    <row r="654" spans="1:120" s="223" customFormat="1" hidden="1" outlineLevel="4">
      <c r="A654" s="216"/>
      <c r="B654" s="189" t="s">
        <v>96</v>
      </c>
      <c r="C654" s="217"/>
      <c r="D654" s="217"/>
      <c r="E654" s="70">
        <v>12503071002</v>
      </c>
      <c r="F654" s="218" t="s">
        <v>296</v>
      </c>
      <c r="G654" s="71"/>
      <c r="H654" s="217" t="s">
        <v>660</v>
      </c>
      <c r="I654" s="217">
        <v>50</v>
      </c>
      <c r="J654" s="221">
        <v>1.1835164</v>
      </c>
      <c r="K654" s="60">
        <f t="shared" si="33"/>
        <v>88.763729999999995</v>
      </c>
      <c r="L654" s="60">
        <f t="shared" si="34"/>
        <v>48.820051499999998</v>
      </c>
      <c r="M654" s="69">
        <f t="shared" si="35"/>
        <v>0</v>
      </c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22"/>
      <c r="Z654" s="222"/>
      <c r="AA654" s="222"/>
      <c r="AB654" s="222"/>
      <c r="AC654" s="222"/>
      <c r="AD654" s="222"/>
      <c r="AE654" s="222"/>
      <c r="AF654" s="222"/>
      <c r="AG654" s="222"/>
      <c r="AH654" s="222"/>
      <c r="AI654" s="222"/>
      <c r="AJ654" s="222"/>
      <c r="AK654" s="222"/>
      <c r="AL654" s="222"/>
      <c r="AM654" s="222"/>
      <c r="AN654" s="222"/>
      <c r="AO654" s="222"/>
      <c r="AP654" s="222"/>
      <c r="AQ654" s="222"/>
      <c r="AR654" s="222"/>
      <c r="AS654" s="222"/>
      <c r="AT654" s="222"/>
      <c r="AU654" s="222"/>
      <c r="AV654" s="222"/>
      <c r="AW654" s="222"/>
      <c r="AX654" s="222"/>
      <c r="AY654" s="222"/>
      <c r="AZ654" s="222"/>
      <c r="BA654" s="222"/>
      <c r="BB654" s="222"/>
      <c r="BC654" s="222"/>
      <c r="BD654" s="222"/>
      <c r="BE654" s="222"/>
      <c r="BF654" s="222"/>
      <c r="BG654" s="222"/>
      <c r="BH654" s="222"/>
      <c r="BI654" s="222"/>
      <c r="BJ654" s="222"/>
      <c r="BK654" s="222"/>
      <c r="BL654" s="222"/>
      <c r="BM654" s="222"/>
      <c r="BN654" s="222"/>
      <c r="BO654" s="222"/>
      <c r="BP654" s="222"/>
      <c r="BQ654" s="222"/>
      <c r="BR654" s="222"/>
      <c r="BS654" s="222"/>
      <c r="BT654" s="222"/>
      <c r="BU654" s="222"/>
      <c r="BV654" s="222"/>
      <c r="BW654" s="222"/>
      <c r="BX654" s="222"/>
      <c r="BY654" s="222"/>
      <c r="BZ654" s="222"/>
      <c r="CA654" s="222"/>
      <c r="CB654" s="222"/>
      <c r="CC654" s="222"/>
      <c r="CD654" s="222"/>
      <c r="CE654" s="222"/>
      <c r="CF654" s="222"/>
      <c r="CG654" s="222"/>
      <c r="CH654" s="222"/>
      <c r="CI654" s="222"/>
      <c r="CJ654" s="222"/>
      <c r="CK654" s="222"/>
      <c r="CL654" s="222"/>
      <c r="CM654" s="222"/>
      <c r="CN654" s="222"/>
      <c r="CO654" s="222"/>
      <c r="CP654" s="222"/>
      <c r="CQ654" s="222"/>
      <c r="CR654" s="222"/>
      <c r="CS654" s="222"/>
      <c r="CT654" s="222"/>
      <c r="CU654" s="222"/>
      <c r="CV654" s="222"/>
      <c r="CW654" s="222"/>
      <c r="CX654" s="222"/>
      <c r="CY654" s="222"/>
      <c r="CZ654" s="222"/>
      <c r="DA654" s="222"/>
      <c r="DB654" s="222"/>
      <c r="DC654" s="222"/>
      <c r="DD654" s="222"/>
      <c r="DE654" s="222"/>
      <c r="DF654" s="222"/>
      <c r="DG654" s="222"/>
      <c r="DH654" s="222"/>
      <c r="DI654" s="222"/>
      <c r="DJ654" s="222"/>
      <c r="DK654" s="222"/>
      <c r="DL654" s="222"/>
      <c r="DM654" s="222"/>
      <c r="DN654" s="222"/>
      <c r="DO654" s="222"/>
      <c r="DP654" s="222"/>
    </row>
    <row r="655" spans="1:120" s="79" customFormat="1" hidden="1" outlineLevel="4">
      <c r="A655" s="216"/>
      <c r="B655" s="193" t="s">
        <v>96</v>
      </c>
      <c r="C655" s="217"/>
      <c r="D655" s="217"/>
      <c r="E655" s="216"/>
      <c r="F655" s="218"/>
      <c r="G655" s="107"/>
      <c r="H655" s="217"/>
      <c r="I655" s="217"/>
      <c r="J655" s="102"/>
      <c r="K655" s="60">
        <f t="shared" si="33"/>
        <v>0</v>
      </c>
      <c r="L655" s="60">
        <f t="shared" si="34"/>
        <v>0</v>
      </c>
      <c r="M655" s="69">
        <f t="shared" si="35"/>
        <v>0</v>
      </c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  <c r="BT655" s="78"/>
      <c r="BU655" s="78"/>
      <c r="BV655" s="78"/>
      <c r="BW655" s="78"/>
      <c r="BX655" s="78"/>
      <c r="BY655" s="78"/>
      <c r="BZ655" s="78"/>
      <c r="CA655" s="78"/>
      <c r="CB655" s="78"/>
      <c r="CC655" s="78"/>
      <c r="CD655" s="78"/>
      <c r="CE655" s="78"/>
      <c r="CF655" s="78"/>
      <c r="CG655" s="78"/>
      <c r="CH655" s="78"/>
      <c r="CI655" s="78"/>
      <c r="CJ655" s="78"/>
      <c r="CK655" s="78"/>
      <c r="CL655" s="78"/>
      <c r="CM655" s="78"/>
      <c r="CN655" s="78"/>
      <c r="CO655" s="78"/>
      <c r="CP655" s="78"/>
      <c r="CQ655" s="78"/>
      <c r="CR655" s="78"/>
      <c r="CS655" s="78"/>
      <c r="CT655" s="78"/>
      <c r="CU655" s="78"/>
      <c r="CV655" s="78"/>
      <c r="CW655" s="78"/>
      <c r="CX655" s="78"/>
      <c r="CY655" s="78"/>
      <c r="CZ655" s="78"/>
      <c r="DA655" s="78"/>
      <c r="DB655" s="78"/>
      <c r="DC655" s="78"/>
      <c r="DD655" s="78"/>
      <c r="DE655" s="78"/>
      <c r="DF655" s="78"/>
      <c r="DG655" s="78"/>
      <c r="DH655" s="78"/>
      <c r="DI655" s="78"/>
      <c r="DJ655" s="78"/>
      <c r="DK655" s="78"/>
      <c r="DL655" s="78"/>
      <c r="DM655" s="78"/>
      <c r="DN655" s="78"/>
      <c r="DO655" s="78"/>
      <c r="DP655" s="78"/>
    </row>
    <row r="656" spans="1:120" s="203" customFormat="1" hidden="1" outlineLevel="4">
      <c r="A656" s="212"/>
      <c r="B656" s="186" t="s">
        <v>96</v>
      </c>
      <c r="C656" s="150" t="s">
        <v>283</v>
      </c>
      <c r="D656" s="150"/>
      <c r="E656" s="66">
        <v>12502771002</v>
      </c>
      <c r="F656" s="187" t="s">
        <v>220</v>
      </c>
      <c r="G656" s="68"/>
      <c r="H656" s="150" t="s">
        <v>660</v>
      </c>
      <c r="I656" s="150">
        <v>10</v>
      </c>
      <c r="J656" s="201">
        <v>6.1693939999999996</v>
      </c>
      <c r="K656" s="60">
        <f t="shared" si="33"/>
        <v>462.70454999999998</v>
      </c>
      <c r="L656" s="60">
        <f t="shared" si="34"/>
        <v>254.48750249999998</v>
      </c>
      <c r="M656" s="69">
        <f t="shared" si="35"/>
        <v>0</v>
      </c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  <c r="BE656" s="202"/>
      <c r="BF656" s="202"/>
      <c r="BG656" s="202"/>
      <c r="BH656" s="202"/>
      <c r="BI656" s="202"/>
      <c r="BJ656" s="202"/>
      <c r="BK656" s="202"/>
      <c r="BL656" s="202"/>
      <c r="BM656" s="202"/>
      <c r="BN656" s="202"/>
      <c r="BO656" s="202"/>
      <c r="BP656" s="202"/>
      <c r="BQ656" s="202"/>
      <c r="BR656" s="202"/>
      <c r="BS656" s="202"/>
      <c r="BT656" s="202"/>
      <c r="BU656" s="202"/>
      <c r="BV656" s="202"/>
      <c r="BW656" s="202"/>
      <c r="BX656" s="202"/>
      <c r="BY656" s="202"/>
      <c r="BZ656" s="202"/>
      <c r="CA656" s="202"/>
      <c r="CB656" s="202"/>
      <c r="CC656" s="202"/>
      <c r="CD656" s="202"/>
      <c r="CE656" s="202"/>
      <c r="CF656" s="202"/>
      <c r="CG656" s="202"/>
      <c r="CH656" s="202"/>
      <c r="CI656" s="202"/>
      <c r="CJ656" s="202"/>
      <c r="CK656" s="202"/>
      <c r="CL656" s="202"/>
      <c r="CM656" s="202"/>
      <c r="CN656" s="202"/>
      <c r="CO656" s="202"/>
      <c r="CP656" s="202"/>
      <c r="CQ656" s="202"/>
      <c r="CR656" s="202"/>
      <c r="CS656" s="202"/>
      <c r="CT656" s="202"/>
      <c r="CU656" s="202"/>
      <c r="CV656" s="202"/>
      <c r="CW656" s="202"/>
      <c r="CX656" s="202"/>
      <c r="CY656" s="202"/>
      <c r="CZ656" s="202"/>
      <c r="DA656" s="202"/>
      <c r="DB656" s="202"/>
      <c r="DC656" s="202"/>
      <c r="DD656" s="202"/>
      <c r="DE656" s="202"/>
      <c r="DF656" s="202"/>
      <c r="DG656" s="202"/>
      <c r="DH656" s="202"/>
      <c r="DI656" s="202"/>
      <c r="DJ656" s="202"/>
      <c r="DK656" s="202"/>
      <c r="DL656" s="202"/>
      <c r="DM656" s="202"/>
      <c r="DN656" s="202"/>
      <c r="DO656" s="202"/>
      <c r="DP656" s="202"/>
    </row>
    <row r="657" spans="1:120" s="223" customFormat="1" hidden="1" outlineLevel="4">
      <c r="A657" s="216"/>
      <c r="B657" s="189" t="s">
        <v>96</v>
      </c>
      <c r="C657" s="217"/>
      <c r="D657" s="217"/>
      <c r="E657" s="70">
        <v>12503171002</v>
      </c>
      <c r="F657" s="218" t="s">
        <v>36</v>
      </c>
      <c r="G657" s="71"/>
      <c r="H657" s="217" t="s">
        <v>660</v>
      </c>
      <c r="I657" s="217">
        <v>10</v>
      </c>
      <c r="J657" s="221">
        <v>7.3277291999999994</v>
      </c>
      <c r="K657" s="60">
        <f t="shared" si="33"/>
        <v>549.57968999999991</v>
      </c>
      <c r="L657" s="60">
        <f t="shared" si="34"/>
        <v>302.26882949999992</v>
      </c>
      <c r="M657" s="69">
        <f t="shared" si="35"/>
        <v>0</v>
      </c>
      <c r="N657" s="222"/>
      <c r="O657" s="222"/>
      <c r="P657" s="222"/>
      <c r="Q657" s="222"/>
      <c r="R657" s="222"/>
      <c r="S657" s="222"/>
      <c r="T657" s="222"/>
      <c r="U657" s="222"/>
      <c r="V657" s="222"/>
      <c r="W657" s="222"/>
      <c r="X657" s="222"/>
      <c r="Y657" s="222"/>
      <c r="Z657" s="222"/>
      <c r="AA657" s="222"/>
      <c r="AB657" s="222"/>
      <c r="AC657" s="222"/>
      <c r="AD657" s="222"/>
      <c r="AE657" s="222"/>
      <c r="AF657" s="222"/>
      <c r="AG657" s="222"/>
      <c r="AH657" s="222"/>
      <c r="AI657" s="222"/>
      <c r="AJ657" s="222"/>
      <c r="AK657" s="222"/>
      <c r="AL657" s="222"/>
      <c r="AM657" s="222"/>
      <c r="AN657" s="222"/>
      <c r="AO657" s="222"/>
      <c r="AP657" s="222"/>
      <c r="AQ657" s="222"/>
      <c r="AR657" s="222"/>
      <c r="AS657" s="222"/>
      <c r="AT657" s="222"/>
      <c r="AU657" s="222"/>
      <c r="AV657" s="222"/>
      <c r="AW657" s="222"/>
      <c r="AX657" s="222"/>
      <c r="AY657" s="222"/>
      <c r="AZ657" s="222"/>
      <c r="BA657" s="222"/>
      <c r="BB657" s="222"/>
      <c r="BC657" s="222"/>
      <c r="BD657" s="222"/>
      <c r="BE657" s="222"/>
      <c r="BF657" s="222"/>
      <c r="BG657" s="222"/>
      <c r="BH657" s="222"/>
      <c r="BI657" s="222"/>
      <c r="BJ657" s="222"/>
      <c r="BK657" s="222"/>
      <c r="BL657" s="222"/>
      <c r="BM657" s="222"/>
      <c r="BN657" s="222"/>
      <c r="BO657" s="222"/>
      <c r="BP657" s="222"/>
      <c r="BQ657" s="222"/>
      <c r="BR657" s="222"/>
      <c r="BS657" s="222"/>
      <c r="BT657" s="222"/>
      <c r="BU657" s="222"/>
      <c r="BV657" s="222"/>
      <c r="BW657" s="222"/>
      <c r="BX657" s="222"/>
      <c r="BY657" s="222"/>
      <c r="BZ657" s="222"/>
      <c r="CA657" s="222"/>
      <c r="CB657" s="222"/>
      <c r="CC657" s="222"/>
      <c r="CD657" s="222"/>
      <c r="CE657" s="222"/>
      <c r="CF657" s="222"/>
      <c r="CG657" s="222"/>
      <c r="CH657" s="222"/>
      <c r="CI657" s="222"/>
      <c r="CJ657" s="222"/>
      <c r="CK657" s="222"/>
      <c r="CL657" s="222"/>
      <c r="CM657" s="222"/>
      <c r="CN657" s="222"/>
      <c r="CO657" s="222"/>
      <c r="CP657" s="222"/>
      <c r="CQ657" s="222"/>
      <c r="CR657" s="222"/>
      <c r="CS657" s="222"/>
      <c r="CT657" s="222"/>
      <c r="CU657" s="222"/>
      <c r="CV657" s="222"/>
      <c r="CW657" s="222"/>
      <c r="CX657" s="222"/>
      <c r="CY657" s="222"/>
      <c r="CZ657" s="222"/>
      <c r="DA657" s="222"/>
      <c r="DB657" s="222"/>
      <c r="DC657" s="222"/>
      <c r="DD657" s="222"/>
      <c r="DE657" s="222"/>
      <c r="DF657" s="222"/>
      <c r="DG657" s="222"/>
      <c r="DH657" s="222"/>
      <c r="DI657" s="222"/>
      <c r="DJ657" s="222"/>
      <c r="DK657" s="222"/>
      <c r="DL657" s="222"/>
      <c r="DM657" s="222"/>
      <c r="DN657" s="222"/>
      <c r="DO657" s="222"/>
      <c r="DP657" s="222"/>
    </row>
    <row r="658" spans="1:120" s="79" customFormat="1" hidden="1" outlineLevel="4">
      <c r="A658" s="216"/>
      <c r="B658" s="193" t="s">
        <v>96</v>
      </c>
      <c r="C658" s="217"/>
      <c r="D658" s="217"/>
      <c r="E658" s="216"/>
      <c r="F658" s="218"/>
      <c r="G658" s="107"/>
      <c r="H658" s="217"/>
      <c r="I658" s="217"/>
      <c r="J658" s="102"/>
      <c r="K658" s="60">
        <f t="shared" si="33"/>
        <v>0</v>
      </c>
      <c r="L658" s="60">
        <f t="shared" si="34"/>
        <v>0</v>
      </c>
      <c r="M658" s="69">
        <f t="shared" si="35"/>
        <v>0</v>
      </c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  <c r="BG658" s="78"/>
      <c r="BH658" s="78"/>
      <c r="BI658" s="78"/>
      <c r="BJ658" s="78"/>
      <c r="BK658" s="78"/>
      <c r="BL658" s="78"/>
      <c r="BM658" s="78"/>
      <c r="BN658" s="78"/>
      <c r="BO658" s="78"/>
      <c r="BP658" s="78"/>
      <c r="BQ658" s="78"/>
      <c r="BR658" s="78"/>
      <c r="BS658" s="78"/>
      <c r="BT658" s="78"/>
      <c r="BU658" s="78"/>
      <c r="BV658" s="78"/>
      <c r="BW658" s="78"/>
      <c r="BX658" s="78"/>
      <c r="BY658" s="78"/>
      <c r="BZ658" s="78"/>
      <c r="CA658" s="78"/>
      <c r="CB658" s="78"/>
      <c r="CC658" s="78"/>
      <c r="CD658" s="78"/>
      <c r="CE658" s="78"/>
      <c r="CF658" s="78"/>
      <c r="CG658" s="78"/>
      <c r="CH658" s="78"/>
      <c r="CI658" s="78"/>
      <c r="CJ658" s="78"/>
      <c r="CK658" s="78"/>
      <c r="CL658" s="78"/>
      <c r="CM658" s="78"/>
      <c r="CN658" s="78"/>
      <c r="CO658" s="78"/>
      <c r="CP658" s="78"/>
      <c r="CQ658" s="78"/>
      <c r="CR658" s="78"/>
      <c r="CS658" s="78"/>
      <c r="CT658" s="78"/>
      <c r="CU658" s="78"/>
      <c r="CV658" s="78"/>
      <c r="CW658" s="78"/>
      <c r="CX658" s="78"/>
      <c r="CY658" s="78"/>
      <c r="CZ658" s="78"/>
      <c r="DA658" s="78"/>
      <c r="DB658" s="78"/>
      <c r="DC658" s="78"/>
      <c r="DD658" s="78"/>
      <c r="DE658" s="78"/>
      <c r="DF658" s="78"/>
      <c r="DG658" s="78"/>
      <c r="DH658" s="78"/>
      <c r="DI658" s="78"/>
      <c r="DJ658" s="78"/>
      <c r="DK658" s="78"/>
      <c r="DL658" s="78"/>
      <c r="DM658" s="78"/>
      <c r="DN658" s="78"/>
      <c r="DO658" s="78"/>
      <c r="DP658" s="78"/>
    </row>
    <row r="659" spans="1:120" s="223" customFormat="1" hidden="1" outlineLevel="4">
      <c r="A659" s="216"/>
      <c r="B659" s="189" t="s">
        <v>96</v>
      </c>
      <c r="C659" s="32"/>
      <c r="D659" s="32"/>
      <c r="E659" s="70">
        <v>12468691001</v>
      </c>
      <c r="F659" s="87" t="s">
        <v>492</v>
      </c>
      <c r="G659" s="200"/>
      <c r="H659" s="32" t="s">
        <v>660</v>
      </c>
      <c r="I659" s="32">
        <v>1</v>
      </c>
      <c r="J659" s="221">
        <v>14.416236999999997</v>
      </c>
      <c r="K659" s="60">
        <f t="shared" si="33"/>
        <v>1081.2177749999998</v>
      </c>
      <c r="L659" s="60">
        <f t="shared" si="34"/>
        <v>594.66977624999993</v>
      </c>
      <c r="M659" s="69">
        <f t="shared" si="35"/>
        <v>0</v>
      </c>
      <c r="N659" s="222"/>
      <c r="O659" s="222"/>
      <c r="P659" s="222"/>
      <c r="Q659" s="222"/>
      <c r="R659" s="222"/>
      <c r="S659" s="222"/>
      <c r="T659" s="222"/>
      <c r="U659" s="222"/>
      <c r="V659" s="222"/>
      <c r="W659" s="222"/>
      <c r="X659" s="222"/>
      <c r="Y659" s="222"/>
      <c r="Z659" s="222"/>
      <c r="AA659" s="222"/>
      <c r="AB659" s="222"/>
      <c r="AC659" s="222"/>
      <c r="AD659" s="222"/>
      <c r="AE659" s="222"/>
      <c r="AF659" s="222"/>
      <c r="AG659" s="222"/>
      <c r="AH659" s="222"/>
      <c r="AI659" s="222"/>
      <c r="AJ659" s="222"/>
      <c r="AK659" s="222"/>
      <c r="AL659" s="222"/>
      <c r="AM659" s="222"/>
      <c r="AN659" s="222"/>
      <c r="AO659" s="222"/>
      <c r="AP659" s="222"/>
      <c r="AQ659" s="222"/>
      <c r="AR659" s="222"/>
      <c r="AS659" s="222"/>
      <c r="AT659" s="222"/>
      <c r="AU659" s="222"/>
      <c r="AV659" s="222"/>
      <c r="AW659" s="222"/>
      <c r="AX659" s="222"/>
      <c r="AY659" s="222"/>
      <c r="AZ659" s="222"/>
      <c r="BA659" s="222"/>
      <c r="BB659" s="222"/>
      <c r="BC659" s="222"/>
      <c r="BD659" s="222"/>
      <c r="BE659" s="222"/>
      <c r="BF659" s="222"/>
      <c r="BG659" s="222"/>
      <c r="BH659" s="222"/>
      <c r="BI659" s="222"/>
      <c r="BJ659" s="222"/>
      <c r="BK659" s="222"/>
      <c r="BL659" s="222"/>
      <c r="BM659" s="222"/>
      <c r="BN659" s="222"/>
      <c r="BO659" s="222"/>
      <c r="BP659" s="222"/>
      <c r="BQ659" s="222"/>
      <c r="BR659" s="222"/>
      <c r="BS659" s="222"/>
      <c r="BT659" s="222"/>
      <c r="BU659" s="222"/>
      <c r="BV659" s="222"/>
      <c r="BW659" s="222"/>
      <c r="BX659" s="222"/>
      <c r="BY659" s="222"/>
      <c r="BZ659" s="222"/>
      <c r="CA659" s="222"/>
      <c r="CB659" s="222"/>
      <c r="CC659" s="222"/>
      <c r="CD659" s="222"/>
      <c r="CE659" s="222"/>
      <c r="CF659" s="222"/>
      <c r="CG659" s="222"/>
      <c r="CH659" s="222"/>
      <c r="CI659" s="222"/>
      <c r="CJ659" s="222"/>
      <c r="CK659" s="222"/>
      <c r="CL659" s="222"/>
      <c r="CM659" s="222"/>
      <c r="CN659" s="222"/>
      <c r="CO659" s="222"/>
      <c r="CP659" s="222"/>
      <c r="CQ659" s="222"/>
      <c r="CR659" s="222"/>
      <c r="CS659" s="222"/>
      <c r="CT659" s="222"/>
      <c r="CU659" s="222"/>
      <c r="CV659" s="222"/>
      <c r="CW659" s="222"/>
      <c r="CX659" s="222"/>
      <c r="CY659" s="222"/>
      <c r="CZ659" s="222"/>
      <c r="DA659" s="222"/>
      <c r="DB659" s="222"/>
      <c r="DC659" s="222"/>
      <c r="DD659" s="222"/>
      <c r="DE659" s="222"/>
      <c r="DF659" s="222"/>
      <c r="DG659" s="222"/>
      <c r="DH659" s="222"/>
      <c r="DI659" s="222"/>
      <c r="DJ659" s="222"/>
      <c r="DK659" s="222"/>
      <c r="DL659" s="222"/>
      <c r="DM659" s="222"/>
      <c r="DN659" s="222"/>
      <c r="DO659" s="222"/>
      <c r="DP659" s="222"/>
    </row>
    <row r="660" spans="1:120" s="79" customFormat="1" hidden="1" outlineLevel="4">
      <c r="A660" s="31"/>
      <c r="B660" s="193" t="s">
        <v>96</v>
      </c>
      <c r="C660" s="88"/>
      <c r="D660" s="88"/>
      <c r="E660" s="99"/>
      <c r="F660" s="100"/>
      <c r="G660" s="241"/>
      <c r="H660" s="88"/>
      <c r="I660" s="88"/>
      <c r="J660" s="102"/>
      <c r="K660" s="60">
        <f t="shared" si="33"/>
        <v>0</v>
      </c>
      <c r="L660" s="60">
        <f t="shared" si="34"/>
        <v>0</v>
      </c>
      <c r="M660" s="69">
        <f t="shared" si="35"/>
        <v>0</v>
      </c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  <c r="BL660" s="78"/>
      <c r="BM660" s="78"/>
      <c r="BN660" s="78"/>
      <c r="BO660" s="78"/>
      <c r="BP660" s="78"/>
      <c r="BQ660" s="78"/>
      <c r="BR660" s="78"/>
      <c r="BS660" s="78"/>
      <c r="BT660" s="78"/>
      <c r="BU660" s="78"/>
      <c r="BV660" s="78"/>
      <c r="BW660" s="78"/>
      <c r="BX660" s="78"/>
      <c r="BY660" s="78"/>
      <c r="BZ660" s="78"/>
      <c r="CA660" s="78"/>
      <c r="CB660" s="78"/>
      <c r="CC660" s="78"/>
      <c r="CD660" s="78"/>
      <c r="CE660" s="78"/>
      <c r="CF660" s="78"/>
      <c r="CG660" s="78"/>
      <c r="CH660" s="78"/>
      <c r="CI660" s="78"/>
      <c r="CJ660" s="78"/>
      <c r="CK660" s="78"/>
      <c r="CL660" s="78"/>
      <c r="CM660" s="78"/>
      <c r="CN660" s="78"/>
      <c r="CO660" s="78"/>
      <c r="CP660" s="78"/>
      <c r="CQ660" s="78"/>
      <c r="CR660" s="78"/>
      <c r="CS660" s="78"/>
      <c r="CT660" s="78"/>
      <c r="CU660" s="78"/>
      <c r="CV660" s="78"/>
      <c r="CW660" s="78"/>
      <c r="CX660" s="78"/>
      <c r="CY660" s="78"/>
      <c r="CZ660" s="78"/>
      <c r="DA660" s="78"/>
      <c r="DB660" s="78"/>
      <c r="DC660" s="78"/>
      <c r="DD660" s="78"/>
      <c r="DE660" s="78"/>
      <c r="DF660" s="78"/>
      <c r="DG660" s="78"/>
      <c r="DH660" s="78"/>
      <c r="DI660" s="78"/>
      <c r="DJ660" s="78"/>
      <c r="DK660" s="78"/>
      <c r="DL660" s="78"/>
      <c r="DM660" s="78"/>
      <c r="DN660" s="78"/>
      <c r="DO660" s="78"/>
      <c r="DP660" s="78"/>
    </row>
    <row r="661" spans="1:120" hidden="1" outlineLevel="2" collapsed="1">
      <c r="A661" s="178"/>
      <c r="B661" s="179" t="s">
        <v>96</v>
      </c>
      <c r="C661" s="180"/>
      <c r="D661" s="181"/>
      <c r="E661" s="182"/>
      <c r="F661" s="183" t="s">
        <v>34</v>
      </c>
      <c r="G661" s="184"/>
      <c r="H661" s="185"/>
      <c r="I661" s="185"/>
      <c r="J661" s="97"/>
      <c r="K661" s="60"/>
      <c r="L661" s="60"/>
      <c r="M661" s="69"/>
    </row>
    <row r="662" spans="1:120" hidden="1" outlineLevel="3" collapsed="1">
      <c r="A662" s="178"/>
      <c r="B662" s="179" t="s">
        <v>96</v>
      </c>
      <c r="C662" s="243"/>
      <c r="D662" s="244"/>
      <c r="E662" s="245"/>
      <c r="F662" s="246" t="s">
        <v>313</v>
      </c>
      <c r="G662" s="184"/>
      <c r="H662" s="185"/>
      <c r="I662" s="185"/>
      <c r="J662" s="97"/>
      <c r="K662" s="60"/>
      <c r="L662" s="60"/>
      <c r="M662" s="69"/>
    </row>
    <row r="663" spans="1:120" s="203" customFormat="1" hidden="1" outlineLevel="4">
      <c r="A663" s="212"/>
      <c r="B663" s="189" t="s">
        <v>96</v>
      </c>
      <c r="C663" s="157"/>
      <c r="D663" s="157"/>
      <c r="E663" s="70">
        <v>11361601120</v>
      </c>
      <c r="F663" s="173" t="s">
        <v>475</v>
      </c>
      <c r="G663" s="71"/>
      <c r="H663" s="157" t="s">
        <v>659</v>
      </c>
      <c r="I663" s="157">
        <v>120</v>
      </c>
      <c r="J663" s="201">
        <v>2.2663079999999995</v>
      </c>
      <c r="K663" s="60">
        <f t="shared" ref="K663:K705" si="36">J663*$B$2</f>
        <v>169.97309999999996</v>
      </c>
      <c r="L663" s="60">
        <f t="shared" ref="L663:L705" si="37">K663-K663*$B$4%</f>
        <v>93.485204999999979</v>
      </c>
      <c r="M663" s="69">
        <f t="shared" ref="M663:M692" si="38">L663*$G$11</f>
        <v>0</v>
      </c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  <c r="BF663" s="202"/>
      <c r="BG663" s="202"/>
      <c r="BH663" s="202"/>
      <c r="BI663" s="202"/>
      <c r="BJ663" s="202"/>
      <c r="BK663" s="202"/>
      <c r="BL663" s="202"/>
      <c r="BM663" s="202"/>
      <c r="BN663" s="202"/>
      <c r="BO663" s="202"/>
      <c r="BP663" s="202"/>
      <c r="BQ663" s="202"/>
      <c r="BR663" s="202"/>
      <c r="BS663" s="202"/>
      <c r="BT663" s="202"/>
      <c r="BU663" s="202"/>
      <c r="BV663" s="202"/>
      <c r="BW663" s="202"/>
      <c r="BX663" s="202"/>
      <c r="BY663" s="202"/>
      <c r="BZ663" s="202"/>
      <c r="CA663" s="202"/>
      <c r="CB663" s="202"/>
      <c r="CC663" s="202"/>
      <c r="CD663" s="202"/>
      <c r="CE663" s="202"/>
      <c r="CF663" s="202"/>
      <c r="CG663" s="202"/>
      <c r="CH663" s="202"/>
      <c r="CI663" s="202"/>
      <c r="CJ663" s="202"/>
      <c r="CK663" s="202"/>
      <c r="CL663" s="202"/>
      <c r="CM663" s="202"/>
      <c r="CN663" s="202"/>
      <c r="CO663" s="202"/>
      <c r="CP663" s="202"/>
      <c r="CQ663" s="202"/>
      <c r="CR663" s="202"/>
      <c r="CS663" s="202"/>
      <c r="CT663" s="202"/>
      <c r="CU663" s="202"/>
      <c r="CV663" s="202"/>
      <c r="CW663" s="202"/>
      <c r="CX663" s="202"/>
      <c r="CY663" s="202"/>
      <c r="CZ663" s="202"/>
      <c r="DA663" s="202"/>
      <c r="DB663" s="202"/>
      <c r="DC663" s="202"/>
      <c r="DD663" s="202"/>
      <c r="DE663" s="202"/>
      <c r="DF663" s="202"/>
      <c r="DG663" s="202"/>
      <c r="DH663" s="202"/>
      <c r="DI663" s="202"/>
      <c r="DJ663" s="202"/>
      <c r="DK663" s="202"/>
      <c r="DL663" s="202"/>
      <c r="DM663" s="202"/>
      <c r="DN663" s="202"/>
      <c r="DO663" s="202"/>
      <c r="DP663" s="202"/>
    </row>
    <row r="664" spans="1:120" s="223" customFormat="1" hidden="1" outlineLevel="4">
      <c r="A664" s="172"/>
      <c r="B664" s="189" t="s">
        <v>96</v>
      </c>
      <c r="C664" s="157"/>
      <c r="D664" s="157"/>
      <c r="E664" s="70">
        <v>11361601240</v>
      </c>
      <c r="F664" s="173" t="s">
        <v>476</v>
      </c>
      <c r="G664" s="71"/>
      <c r="H664" s="157" t="s">
        <v>659</v>
      </c>
      <c r="I664" s="157">
        <v>240</v>
      </c>
      <c r="J664" s="221">
        <v>2.2663079999999995</v>
      </c>
      <c r="K664" s="60">
        <f t="shared" si="36"/>
        <v>169.97309999999996</v>
      </c>
      <c r="L664" s="60">
        <f t="shared" si="37"/>
        <v>93.485204999999979</v>
      </c>
      <c r="M664" s="69">
        <f t="shared" si="38"/>
        <v>0</v>
      </c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22"/>
      <c r="Z664" s="222"/>
      <c r="AA664" s="222"/>
      <c r="AB664" s="222"/>
      <c r="AC664" s="222"/>
      <c r="AD664" s="222"/>
      <c r="AE664" s="222"/>
      <c r="AF664" s="222"/>
      <c r="AG664" s="222"/>
      <c r="AH664" s="222"/>
      <c r="AI664" s="222"/>
      <c r="AJ664" s="222"/>
      <c r="AK664" s="222"/>
      <c r="AL664" s="222"/>
      <c r="AM664" s="222"/>
      <c r="AN664" s="222"/>
      <c r="AO664" s="222"/>
      <c r="AP664" s="222"/>
      <c r="AQ664" s="222"/>
      <c r="AR664" s="222"/>
      <c r="AS664" s="222"/>
      <c r="AT664" s="222"/>
      <c r="AU664" s="222"/>
      <c r="AV664" s="222"/>
      <c r="AW664" s="222"/>
      <c r="AX664" s="222"/>
      <c r="AY664" s="222"/>
      <c r="AZ664" s="222"/>
      <c r="BA664" s="222"/>
      <c r="BB664" s="222"/>
      <c r="BC664" s="222"/>
      <c r="BD664" s="222"/>
      <c r="BE664" s="222"/>
      <c r="BF664" s="222"/>
      <c r="BG664" s="222"/>
      <c r="BH664" s="222"/>
      <c r="BI664" s="222"/>
      <c r="BJ664" s="222"/>
      <c r="BK664" s="222"/>
      <c r="BL664" s="222"/>
      <c r="BM664" s="222"/>
      <c r="BN664" s="222"/>
      <c r="BO664" s="222"/>
      <c r="BP664" s="222"/>
      <c r="BQ664" s="222"/>
      <c r="BR664" s="222"/>
      <c r="BS664" s="222"/>
      <c r="BT664" s="222"/>
      <c r="BU664" s="222"/>
      <c r="BV664" s="222"/>
      <c r="BW664" s="222"/>
      <c r="BX664" s="222"/>
      <c r="BY664" s="222"/>
      <c r="BZ664" s="222"/>
      <c r="CA664" s="222"/>
      <c r="CB664" s="222"/>
      <c r="CC664" s="222"/>
      <c r="CD664" s="222"/>
      <c r="CE664" s="222"/>
      <c r="CF664" s="222"/>
      <c r="CG664" s="222"/>
      <c r="CH664" s="222"/>
      <c r="CI664" s="222"/>
      <c r="CJ664" s="222"/>
      <c r="CK664" s="222"/>
      <c r="CL664" s="222"/>
      <c r="CM664" s="222"/>
      <c r="CN664" s="222"/>
      <c r="CO664" s="222"/>
      <c r="CP664" s="222"/>
      <c r="CQ664" s="222"/>
      <c r="CR664" s="222"/>
      <c r="CS664" s="222"/>
      <c r="CT664" s="222"/>
      <c r="CU664" s="222"/>
      <c r="CV664" s="222"/>
      <c r="CW664" s="222"/>
      <c r="CX664" s="222"/>
      <c r="CY664" s="222"/>
      <c r="CZ664" s="222"/>
      <c r="DA664" s="222"/>
      <c r="DB664" s="222"/>
      <c r="DC664" s="222"/>
      <c r="DD664" s="222"/>
      <c r="DE664" s="222"/>
      <c r="DF664" s="222"/>
      <c r="DG664" s="222"/>
      <c r="DH664" s="222"/>
      <c r="DI664" s="222"/>
      <c r="DJ664" s="222"/>
      <c r="DK664" s="222"/>
      <c r="DL664" s="222"/>
      <c r="DM664" s="222"/>
      <c r="DN664" s="222"/>
      <c r="DO664" s="222"/>
      <c r="DP664" s="222"/>
    </row>
    <row r="665" spans="1:120" s="223" customFormat="1" hidden="1" outlineLevel="4">
      <c r="A665" s="172"/>
      <c r="B665" s="189" t="s">
        <v>96</v>
      </c>
      <c r="C665" s="157"/>
      <c r="D665" s="157"/>
      <c r="E665" s="70">
        <v>11367701120</v>
      </c>
      <c r="F665" s="173" t="s">
        <v>477</v>
      </c>
      <c r="G665" s="71"/>
      <c r="H665" s="157" t="s">
        <v>659</v>
      </c>
      <c r="I665" s="157">
        <v>120</v>
      </c>
      <c r="J665" s="221">
        <v>3.4498244000000002</v>
      </c>
      <c r="K665" s="60">
        <f t="shared" si="36"/>
        <v>258.73683</v>
      </c>
      <c r="L665" s="60">
        <f t="shared" si="37"/>
        <v>142.30525649999998</v>
      </c>
      <c r="M665" s="69">
        <f t="shared" si="38"/>
        <v>0</v>
      </c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  <c r="X665" s="222"/>
      <c r="Y665" s="222"/>
      <c r="Z665" s="222"/>
      <c r="AA665" s="222"/>
      <c r="AB665" s="222"/>
      <c r="AC665" s="222"/>
      <c r="AD665" s="222"/>
      <c r="AE665" s="222"/>
      <c r="AF665" s="222"/>
      <c r="AG665" s="222"/>
      <c r="AH665" s="222"/>
      <c r="AI665" s="222"/>
      <c r="AJ665" s="222"/>
      <c r="AK665" s="222"/>
      <c r="AL665" s="222"/>
      <c r="AM665" s="222"/>
      <c r="AN665" s="222"/>
      <c r="AO665" s="222"/>
      <c r="AP665" s="222"/>
      <c r="AQ665" s="222"/>
      <c r="AR665" s="222"/>
      <c r="AS665" s="222"/>
      <c r="AT665" s="222"/>
      <c r="AU665" s="222"/>
      <c r="AV665" s="222"/>
      <c r="AW665" s="222"/>
      <c r="AX665" s="222"/>
      <c r="AY665" s="222"/>
      <c r="AZ665" s="222"/>
      <c r="BA665" s="222"/>
      <c r="BB665" s="222"/>
      <c r="BC665" s="222"/>
      <c r="BD665" s="222"/>
      <c r="BE665" s="222"/>
      <c r="BF665" s="222"/>
      <c r="BG665" s="222"/>
      <c r="BH665" s="222"/>
      <c r="BI665" s="222"/>
      <c r="BJ665" s="222"/>
      <c r="BK665" s="222"/>
      <c r="BL665" s="222"/>
      <c r="BM665" s="222"/>
      <c r="BN665" s="222"/>
      <c r="BO665" s="222"/>
      <c r="BP665" s="222"/>
      <c r="BQ665" s="222"/>
      <c r="BR665" s="222"/>
      <c r="BS665" s="222"/>
      <c r="BT665" s="222"/>
      <c r="BU665" s="222"/>
      <c r="BV665" s="222"/>
      <c r="BW665" s="222"/>
      <c r="BX665" s="222"/>
      <c r="BY665" s="222"/>
      <c r="BZ665" s="222"/>
      <c r="CA665" s="222"/>
      <c r="CB665" s="222"/>
      <c r="CC665" s="222"/>
      <c r="CD665" s="222"/>
      <c r="CE665" s="222"/>
      <c r="CF665" s="222"/>
      <c r="CG665" s="222"/>
      <c r="CH665" s="222"/>
      <c r="CI665" s="222"/>
      <c r="CJ665" s="222"/>
      <c r="CK665" s="222"/>
      <c r="CL665" s="222"/>
      <c r="CM665" s="222"/>
      <c r="CN665" s="222"/>
      <c r="CO665" s="222"/>
      <c r="CP665" s="222"/>
      <c r="CQ665" s="222"/>
      <c r="CR665" s="222"/>
      <c r="CS665" s="222"/>
      <c r="CT665" s="222"/>
      <c r="CU665" s="222"/>
      <c r="CV665" s="222"/>
      <c r="CW665" s="222"/>
      <c r="CX665" s="222"/>
      <c r="CY665" s="222"/>
      <c r="CZ665" s="222"/>
      <c r="DA665" s="222"/>
      <c r="DB665" s="222"/>
      <c r="DC665" s="222"/>
      <c r="DD665" s="222"/>
      <c r="DE665" s="222"/>
      <c r="DF665" s="222"/>
      <c r="DG665" s="222"/>
      <c r="DH665" s="222"/>
      <c r="DI665" s="222"/>
      <c r="DJ665" s="222"/>
      <c r="DK665" s="222"/>
      <c r="DL665" s="222"/>
      <c r="DM665" s="222"/>
      <c r="DN665" s="222"/>
      <c r="DO665" s="222"/>
      <c r="DP665" s="222"/>
    </row>
    <row r="666" spans="1:120" s="223" customFormat="1" hidden="1" outlineLevel="4">
      <c r="A666" s="172"/>
      <c r="B666" s="189" t="s">
        <v>96</v>
      </c>
      <c r="C666" s="157"/>
      <c r="D666" s="157"/>
      <c r="E666" s="70">
        <v>11367701300</v>
      </c>
      <c r="F666" s="173" t="s">
        <v>63</v>
      </c>
      <c r="G666" s="71"/>
      <c r="H666" s="157" t="s">
        <v>659</v>
      </c>
      <c r="I666" s="157">
        <v>300</v>
      </c>
      <c r="J666" s="221">
        <v>3.4498244000000002</v>
      </c>
      <c r="K666" s="60">
        <f t="shared" si="36"/>
        <v>258.73683</v>
      </c>
      <c r="L666" s="60">
        <f t="shared" si="37"/>
        <v>142.30525649999998</v>
      </c>
      <c r="M666" s="69">
        <f t="shared" si="38"/>
        <v>0</v>
      </c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22"/>
      <c r="Z666" s="222"/>
      <c r="AA666" s="222"/>
      <c r="AB666" s="222"/>
      <c r="AC666" s="222"/>
      <c r="AD666" s="222"/>
      <c r="AE666" s="222"/>
      <c r="AF666" s="222"/>
      <c r="AG666" s="222"/>
      <c r="AH666" s="222"/>
      <c r="AI666" s="222"/>
      <c r="AJ666" s="222"/>
      <c r="AK666" s="222"/>
      <c r="AL666" s="222"/>
      <c r="AM666" s="222"/>
      <c r="AN666" s="222"/>
      <c r="AO666" s="222"/>
      <c r="AP666" s="222"/>
      <c r="AQ666" s="222"/>
      <c r="AR666" s="222"/>
      <c r="AS666" s="222"/>
      <c r="AT666" s="222"/>
      <c r="AU666" s="222"/>
      <c r="AV666" s="222"/>
      <c r="AW666" s="222"/>
      <c r="AX666" s="222"/>
      <c r="AY666" s="222"/>
      <c r="AZ666" s="222"/>
      <c r="BA666" s="222"/>
      <c r="BB666" s="222"/>
      <c r="BC666" s="222"/>
      <c r="BD666" s="222"/>
      <c r="BE666" s="222"/>
      <c r="BF666" s="222"/>
      <c r="BG666" s="222"/>
      <c r="BH666" s="222"/>
      <c r="BI666" s="222"/>
      <c r="BJ666" s="222"/>
      <c r="BK666" s="222"/>
      <c r="BL666" s="222"/>
      <c r="BM666" s="222"/>
      <c r="BN666" s="222"/>
      <c r="BO666" s="222"/>
      <c r="BP666" s="222"/>
      <c r="BQ666" s="222"/>
      <c r="BR666" s="222"/>
      <c r="BS666" s="222"/>
      <c r="BT666" s="222"/>
      <c r="BU666" s="222"/>
      <c r="BV666" s="222"/>
      <c r="BW666" s="222"/>
      <c r="BX666" s="222"/>
      <c r="BY666" s="222"/>
      <c r="BZ666" s="222"/>
      <c r="CA666" s="222"/>
      <c r="CB666" s="222"/>
      <c r="CC666" s="222"/>
      <c r="CD666" s="222"/>
      <c r="CE666" s="222"/>
      <c r="CF666" s="222"/>
      <c r="CG666" s="222"/>
      <c r="CH666" s="222"/>
      <c r="CI666" s="222"/>
      <c r="CJ666" s="222"/>
      <c r="CK666" s="222"/>
      <c r="CL666" s="222"/>
      <c r="CM666" s="222"/>
      <c r="CN666" s="222"/>
      <c r="CO666" s="222"/>
      <c r="CP666" s="222"/>
      <c r="CQ666" s="222"/>
      <c r="CR666" s="222"/>
      <c r="CS666" s="222"/>
      <c r="CT666" s="222"/>
      <c r="CU666" s="222"/>
      <c r="CV666" s="222"/>
      <c r="CW666" s="222"/>
      <c r="CX666" s="222"/>
      <c r="CY666" s="222"/>
      <c r="CZ666" s="222"/>
      <c r="DA666" s="222"/>
      <c r="DB666" s="222"/>
      <c r="DC666" s="222"/>
      <c r="DD666" s="222"/>
      <c r="DE666" s="222"/>
      <c r="DF666" s="222"/>
      <c r="DG666" s="222"/>
      <c r="DH666" s="222"/>
      <c r="DI666" s="222"/>
      <c r="DJ666" s="222"/>
      <c r="DK666" s="222"/>
      <c r="DL666" s="222"/>
      <c r="DM666" s="222"/>
      <c r="DN666" s="222"/>
      <c r="DO666" s="222"/>
      <c r="DP666" s="222"/>
    </row>
    <row r="667" spans="1:120" s="223" customFormat="1" hidden="1" outlineLevel="4">
      <c r="A667" s="172"/>
      <c r="B667" s="193" t="s">
        <v>96</v>
      </c>
      <c r="C667" s="157"/>
      <c r="D667" s="157"/>
      <c r="E667" s="172"/>
      <c r="F667" s="173"/>
      <c r="G667" s="107"/>
      <c r="H667" s="157"/>
      <c r="I667" s="157"/>
      <c r="J667" s="221"/>
      <c r="K667" s="60">
        <f t="shared" si="36"/>
        <v>0</v>
      </c>
      <c r="L667" s="60">
        <f t="shared" si="37"/>
        <v>0</v>
      </c>
      <c r="M667" s="69">
        <f t="shared" si="38"/>
        <v>0</v>
      </c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  <c r="X667" s="222"/>
      <c r="Y667" s="222"/>
      <c r="Z667" s="222"/>
      <c r="AA667" s="222"/>
      <c r="AB667" s="222"/>
      <c r="AC667" s="222"/>
      <c r="AD667" s="222"/>
      <c r="AE667" s="222"/>
      <c r="AF667" s="222"/>
      <c r="AG667" s="222"/>
      <c r="AH667" s="222"/>
      <c r="AI667" s="222"/>
      <c r="AJ667" s="222"/>
      <c r="AK667" s="222"/>
      <c r="AL667" s="222"/>
      <c r="AM667" s="222"/>
      <c r="AN667" s="222"/>
      <c r="AO667" s="222"/>
      <c r="AP667" s="222"/>
      <c r="AQ667" s="222"/>
      <c r="AR667" s="222"/>
      <c r="AS667" s="222"/>
      <c r="AT667" s="222"/>
      <c r="AU667" s="222"/>
      <c r="AV667" s="222"/>
      <c r="AW667" s="222"/>
      <c r="AX667" s="222"/>
      <c r="AY667" s="222"/>
      <c r="AZ667" s="222"/>
      <c r="BA667" s="222"/>
      <c r="BB667" s="222"/>
      <c r="BC667" s="222"/>
      <c r="BD667" s="222"/>
      <c r="BE667" s="222"/>
      <c r="BF667" s="222"/>
      <c r="BG667" s="222"/>
      <c r="BH667" s="222"/>
      <c r="BI667" s="222"/>
      <c r="BJ667" s="222"/>
      <c r="BK667" s="222"/>
      <c r="BL667" s="222"/>
      <c r="BM667" s="222"/>
      <c r="BN667" s="222"/>
      <c r="BO667" s="222"/>
      <c r="BP667" s="222"/>
      <c r="BQ667" s="222"/>
      <c r="BR667" s="222"/>
      <c r="BS667" s="222"/>
      <c r="BT667" s="222"/>
      <c r="BU667" s="222"/>
      <c r="BV667" s="222"/>
      <c r="BW667" s="222"/>
      <c r="BX667" s="222"/>
      <c r="BY667" s="222"/>
      <c r="BZ667" s="222"/>
      <c r="CA667" s="222"/>
      <c r="CB667" s="222"/>
      <c r="CC667" s="222"/>
      <c r="CD667" s="222"/>
      <c r="CE667" s="222"/>
      <c r="CF667" s="222"/>
      <c r="CG667" s="222"/>
      <c r="CH667" s="222"/>
      <c r="CI667" s="222"/>
      <c r="CJ667" s="222"/>
      <c r="CK667" s="222"/>
      <c r="CL667" s="222"/>
      <c r="CM667" s="222"/>
      <c r="CN667" s="222"/>
      <c r="CO667" s="222"/>
      <c r="CP667" s="222"/>
      <c r="CQ667" s="222"/>
      <c r="CR667" s="222"/>
      <c r="CS667" s="222"/>
      <c r="CT667" s="222"/>
      <c r="CU667" s="222"/>
      <c r="CV667" s="222"/>
      <c r="CW667" s="222"/>
      <c r="CX667" s="222"/>
      <c r="CY667" s="222"/>
      <c r="CZ667" s="222"/>
      <c r="DA667" s="222"/>
      <c r="DB667" s="222"/>
      <c r="DC667" s="222"/>
      <c r="DD667" s="222"/>
      <c r="DE667" s="222"/>
      <c r="DF667" s="222"/>
      <c r="DG667" s="222"/>
      <c r="DH667" s="222"/>
      <c r="DI667" s="222"/>
      <c r="DJ667" s="222"/>
      <c r="DK667" s="222"/>
      <c r="DL667" s="222"/>
      <c r="DM667" s="222"/>
      <c r="DN667" s="222"/>
      <c r="DO667" s="222"/>
      <c r="DP667" s="222"/>
    </row>
    <row r="668" spans="1:120" s="155" customFormat="1" hidden="1" outlineLevel="4">
      <c r="A668" s="197"/>
      <c r="B668" s="186" t="s">
        <v>96</v>
      </c>
      <c r="C668" s="198" t="s">
        <v>283</v>
      </c>
      <c r="D668" s="198"/>
      <c r="E668" s="66">
        <v>17244481100</v>
      </c>
      <c r="F668" s="199" t="s">
        <v>37</v>
      </c>
      <c r="G668" s="68"/>
      <c r="H668" s="150" t="s">
        <v>660</v>
      </c>
      <c r="I668" s="150">
        <v>100</v>
      </c>
      <c r="J668" s="153">
        <v>6.484159</v>
      </c>
      <c r="K668" s="60">
        <f t="shared" si="36"/>
        <v>486.31192499999997</v>
      </c>
      <c r="L668" s="60">
        <f t="shared" si="37"/>
        <v>267.47155874999999</v>
      </c>
      <c r="M668" s="69">
        <f t="shared" si="38"/>
        <v>0</v>
      </c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A668" s="154"/>
      <c r="AB668" s="154"/>
      <c r="AC668" s="154"/>
      <c r="AD668" s="154"/>
      <c r="AE668" s="154"/>
      <c r="AF668" s="154"/>
      <c r="AG668" s="154"/>
      <c r="AH668" s="154"/>
      <c r="AI668" s="154"/>
      <c r="AJ668" s="154"/>
      <c r="AK668" s="154"/>
      <c r="AL668" s="154"/>
      <c r="AM668" s="154"/>
      <c r="AN668" s="154"/>
      <c r="AO668" s="154"/>
      <c r="AP668" s="154"/>
      <c r="AQ668" s="154"/>
      <c r="AR668" s="154"/>
      <c r="AS668" s="154"/>
      <c r="AT668" s="154"/>
      <c r="AU668" s="154"/>
      <c r="AV668" s="154"/>
      <c r="AW668" s="154"/>
      <c r="AX668" s="154"/>
      <c r="AY668" s="154"/>
      <c r="AZ668" s="154"/>
      <c r="BA668" s="154"/>
      <c r="BB668" s="154"/>
      <c r="BC668" s="154"/>
      <c r="BD668" s="154"/>
      <c r="BE668" s="154"/>
      <c r="BF668" s="154"/>
      <c r="BG668" s="154"/>
      <c r="BH668" s="154"/>
      <c r="BI668" s="154"/>
      <c r="BJ668" s="154"/>
      <c r="BK668" s="154"/>
      <c r="BL668" s="154"/>
      <c r="BM668" s="154"/>
      <c r="BN668" s="154"/>
      <c r="BO668" s="154"/>
      <c r="BP668" s="154"/>
      <c r="BQ668" s="154"/>
      <c r="BR668" s="154"/>
      <c r="BS668" s="154"/>
      <c r="BT668" s="154"/>
      <c r="BU668" s="154"/>
      <c r="BV668" s="154"/>
      <c r="BW668" s="154"/>
      <c r="BX668" s="154"/>
      <c r="BY668" s="154"/>
      <c r="BZ668" s="154"/>
      <c r="CA668" s="154"/>
      <c r="CB668" s="154"/>
      <c r="CC668" s="154"/>
      <c r="CD668" s="154"/>
      <c r="CE668" s="154"/>
      <c r="CF668" s="154"/>
      <c r="CG668" s="154"/>
      <c r="CH668" s="154"/>
      <c r="CI668" s="154"/>
      <c r="CJ668" s="154"/>
      <c r="CK668" s="154"/>
      <c r="CL668" s="154"/>
      <c r="CM668" s="154"/>
      <c r="CN668" s="154"/>
      <c r="CO668" s="154"/>
      <c r="CP668" s="154"/>
      <c r="CQ668" s="154"/>
      <c r="CR668" s="154"/>
      <c r="CS668" s="154"/>
      <c r="CT668" s="154"/>
      <c r="CU668" s="154"/>
      <c r="CV668" s="154"/>
      <c r="CW668" s="154"/>
      <c r="CX668" s="154"/>
      <c r="CY668" s="154"/>
      <c r="CZ668" s="154"/>
      <c r="DA668" s="154"/>
      <c r="DB668" s="154"/>
      <c r="DC668" s="154"/>
      <c r="DD668" s="154"/>
      <c r="DE668" s="154"/>
      <c r="DF668" s="154"/>
      <c r="DG668" s="154"/>
      <c r="DH668" s="154"/>
      <c r="DI668" s="154"/>
      <c r="DJ668" s="154"/>
      <c r="DK668" s="154"/>
      <c r="DL668" s="154"/>
      <c r="DM668" s="154"/>
      <c r="DN668" s="154"/>
      <c r="DO668" s="154"/>
      <c r="DP668" s="154"/>
    </row>
    <row r="669" spans="1:120" s="223" customFormat="1" hidden="1" outlineLevel="4">
      <c r="A669" s="172"/>
      <c r="B669" s="189" t="s">
        <v>96</v>
      </c>
      <c r="C669" s="157"/>
      <c r="D669" s="157"/>
      <c r="E669" s="70">
        <v>12393431001</v>
      </c>
      <c r="F669" s="173" t="s">
        <v>413</v>
      </c>
      <c r="G669" s="71"/>
      <c r="H669" s="157" t="s">
        <v>660</v>
      </c>
      <c r="I669" s="157">
        <v>25</v>
      </c>
      <c r="J669" s="221">
        <v>1.9011806</v>
      </c>
      <c r="K669" s="60">
        <f t="shared" si="36"/>
        <v>142.58854500000001</v>
      </c>
      <c r="L669" s="60">
        <f t="shared" si="37"/>
        <v>78.423699749999997</v>
      </c>
      <c r="M669" s="69">
        <f t="shared" si="38"/>
        <v>0</v>
      </c>
      <c r="N669" s="222"/>
      <c r="O669" s="222"/>
      <c r="P669" s="222"/>
      <c r="Q669" s="222"/>
      <c r="R669" s="222"/>
      <c r="S669" s="222"/>
      <c r="T669" s="222"/>
      <c r="U669" s="222"/>
      <c r="V669" s="222"/>
      <c r="W669" s="222"/>
      <c r="X669" s="222"/>
      <c r="Y669" s="222"/>
      <c r="Z669" s="222"/>
      <c r="AA669" s="222"/>
      <c r="AB669" s="222"/>
      <c r="AC669" s="222"/>
      <c r="AD669" s="222"/>
      <c r="AE669" s="222"/>
      <c r="AF669" s="222"/>
      <c r="AG669" s="222"/>
      <c r="AH669" s="222"/>
      <c r="AI669" s="222"/>
      <c r="AJ669" s="222"/>
      <c r="AK669" s="222"/>
      <c r="AL669" s="222"/>
      <c r="AM669" s="222"/>
      <c r="AN669" s="222"/>
      <c r="AO669" s="222"/>
      <c r="AP669" s="222"/>
      <c r="AQ669" s="222"/>
      <c r="AR669" s="222"/>
      <c r="AS669" s="222"/>
      <c r="AT669" s="222"/>
      <c r="AU669" s="222"/>
      <c r="AV669" s="222"/>
      <c r="AW669" s="222"/>
      <c r="AX669" s="222"/>
      <c r="AY669" s="222"/>
      <c r="AZ669" s="222"/>
      <c r="BA669" s="222"/>
      <c r="BB669" s="222"/>
      <c r="BC669" s="222"/>
      <c r="BD669" s="222"/>
      <c r="BE669" s="222"/>
      <c r="BF669" s="222"/>
      <c r="BG669" s="222"/>
      <c r="BH669" s="222"/>
      <c r="BI669" s="222"/>
      <c r="BJ669" s="222"/>
      <c r="BK669" s="222"/>
      <c r="BL669" s="222"/>
      <c r="BM669" s="222"/>
      <c r="BN669" s="222"/>
      <c r="BO669" s="222"/>
      <c r="BP669" s="222"/>
      <c r="BQ669" s="222"/>
      <c r="BR669" s="222"/>
      <c r="BS669" s="222"/>
      <c r="BT669" s="222"/>
      <c r="BU669" s="222"/>
      <c r="BV669" s="222"/>
      <c r="BW669" s="222"/>
      <c r="BX669" s="222"/>
      <c r="BY669" s="222"/>
      <c r="BZ669" s="222"/>
      <c r="CA669" s="222"/>
      <c r="CB669" s="222"/>
      <c r="CC669" s="222"/>
      <c r="CD669" s="222"/>
      <c r="CE669" s="222"/>
      <c r="CF669" s="222"/>
      <c r="CG669" s="222"/>
      <c r="CH669" s="222"/>
      <c r="CI669" s="222"/>
      <c r="CJ669" s="222"/>
      <c r="CK669" s="222"/>
      <c r="CL669" s="222"/>
      <c r="CM669" s="222"/>
      <c r="CN669" s="222"/>
      <c r="CO669" s="222"/>
      <c r="CP669" s="222"/>
      <c r="CQ669" s="222"/>
      <c r="CR669" s="222"/>
      <c r="CS669" s="222"/>
      <c r="CT669" s="222"/>
      <c r="CU669" s="222"/>
      <c r="CV669" s="222"/>
      <c r="CW669" s="222"/>
      <c r="CX669" s="222"/>
      <c r="CY669" s="222"/>
      <c r="CZ669" s="222"/>
      <c r="DA669" s="222"/>
      <c r="DB669" s="222"/>
      <c r="DC669" s="222"/>
      <c r="DD669" s="222"/>
      <c r="DE669" s="222"/>
      <c r="DF669" s="222"/>
      <c r="DG669" s="222"/>
      <c r="DH669" s="222"/>
      <c r="DI669" s="222"/>
      <c r="DJ669" s="222"/>
      <c r="DK669" s="222"/>
      <c r="DL669" s="222"/>
      <c r="DM669" s="222"/>
      <c r="DN669" s="222"/>
      <c r="DO669" s="222"/>
      <c r="DP669" s="222"/>
    </row>
    <row r="670" spans="1:120" s="223" customFormat="1" hidden="1" outlineLevel="4">
      <c r="A670" s="172"/>
      <c r="B670" s="189" t="s">
        <v>96</v>
      </c>
      <c r="C670" s="157"/>
      <c r="D670" s="157"/>
      <c r="E670" s="70">
        <v>12391931001</v>
      </c>
      <c r="F670" s="173" t="s">
        <v>414</v>
      </c>
      <c r="G670" s="71"/>
      <c r="H670" s="157" t="s">
        <v>660</v>
      </c>
      <c r="I670" s="157">
        <v>25</v>
      </c>
      <c r="J670" s="221">
        <v>3.2106029999999994</v>
      </c>
      <c r="K670" s="60">
        <f t="shared" si="36"/>
        <v>240.79522499999996</v>
      </c>
      <c r="L670" s="60">
        <f t="shared" si="37"/>
        <v>132.43737374999998</v>
      </c>
      <c r="M670" s="69">
        <f t="shared" si="38"/>
        <v>0</v>
      </c>
      <c r="N670" s="222"/>
      <c r="O670" s="222"/>
      <c r="P670" s="222"/>
      <c r="Q670" s="222"/>
      <c r="R670" s="222"/>
      <c r="S670" s="222"/>
      <c r="T670" s="222"/>
      <c r="U670" s="222"/>
      <c r="V670" s="222"/>
      <c r="W670" s="222"/>
      <c r="X670" s="222"/>
      <c r="Y670" s="222"/>
      <c r="Z670" s="222"/>
      <c r="AA670" s="222"/>
      <c r="AB670" s="222"/>
      <c r="AC670" s="222"/>
      <c r="AD670" s="222"/>
      <c r="AE670" s="222"/>
      <c r="AF670" s="222"/>
      <c r="AG670" s="222"/>
      <c r="AH670" s="222"/>
      <c r="AI670" s="222"/>
      <c r="AJ670" s="222"/>
      <c r="AK670" s="222"/>
      <c r="AL670" s="222"/>
      <c r="AM670" s="222"/>
      <c r="AN670" s="222"/>
      <c r="AO670" s="222"/>
      <c r="AP670" s="222"/>
      <c r="AQ670" s="222"/>
      <c r="AR670" s="222"/>
      <c r="AS670" s="222"/>
      <c r="AT670" s="222"/>
      <c r="AU670" s="222"/>
      <c r="AV670" s="222"/>
      <c r="AW670" s="222"/>
      <c r="AX670" s="222"/>
      <c r="AY670" s="222"/>
      <c r="AZ670" s="222"/>
      <c r="BA670" s="222"/>
      <c r="BB670" s="222"/>
      <c r="BC670" s="222"/>
      <c r="BD670" s="222"/>
      <c r="BE670" s="222"/>
      <c r="BF670" s="222"/>
      <c r="BG670" s="222"/>
      <c r="BH670" s="222"/>
      <c r="BI670" s="222"/>
      <c r="BJ670" s="222"/>
      <c r="BK670" s="222"/>
      <c r="BL670" s="222"/>
      <c r="BM670" s="222"/>
      <c r="BN670" s="222"/>
      <c r="BO670" s="222"/>
      <c r="BP670" s="222"/>
      <c r="BQ670" s="222"/>
      <c r="BR670" s="222"/>
      <c r="BS670" s="222"/>
      <c r="BT670" s="222"/>
      <c r="BU670" s="222"/>
      <c r="BV670" s="222"/>
      <c r="BW670" s="222"/>
      <c r="BX670" s="222"/>
      <c r="BY670" s="222"/>
      <c r="BZ670" s="222"/>
      <c r="CA670" s="222"/>
      <c r="CB670" s="222"/>
      <c r="CC670" s="222"/>
      <c r="CD670" s="222"/>
      <c r="CE670" s="222"/>
      <c r="CF670" s="222"/>
      <c r="CG670" s="222"/>
      <c r="CH670" s="222"/>
      <c r="CI670" s="222"/>
      <c r="CJ670" s="222"/>
      <c r="CK670" s="222"/>
      <c r="CL670" s="222"/>
      <c r="CM670" s="222"/>
      <c r="CN670" s="222"/>
      <c r="CO670" s="222"/>
      <c r="CP670" s="222"/>
      <c r="CQ670" s="222"/>
      <c r="CR670" s="222"/>
      <c r="CS670" s="222"/>
      <c r="CT670" s="222"/>
      <c r="CU670" s="222"/>
      <c r="CV670" s="222"/>
      <c r="CW670" s="222"/>
      <c r="CX670" s="222"/>
      <c r="CY670" s="222"/>
      <c r="CZ670" s="222"/>
      <c r="DA670" s="222"/>
      <c r="DB670" s="222"/>
      <c r="DC670" s="222"/>
      <c r="DD670" s="222"/>
      <c r="DE670" s="222"/>
      <c r="DF670" s="222"/>
      <c r="DG670" s="222"/>
      <c r="DH670" s="222"/>
      <c r="DI670" s="222"/>
      <c r="DJ670" s="222"/>
      <c r="DK670" s="222"/>
      <c r="DL670" s="222"/>
      <c r="DM670" s="222"/>
      <c r="DN670" s="222"/>
      <c r="DO670" s="222"/>
      <c r="DP670" s="222"/>
    </row>
    <row r="671" spans="1:120" s="223" customFormat="1" hidden="1" outlineLevel="4">
      <c r="A671" s="172"/>
      <c r="B671" s="189" t="s">
        <v>96</v>
      </c>
      <c r="C671" s="157"/>
      <c r="D671" s="157"/>
      <c r="E671" s="70">
        <v>11371501050</v>
      </c>
      <c r="F671" s="173" t="s">
        <v>33</v>
      </c>
      <c r="G671" s="71"/>
      <c r="H671" s="157" t="s">
        <v>659</v>
      </c>
      <c r="I671" s="157">
        <v>50</v>
      </c>
      <c r="J671" s="221">
        <v>1.0450197999999997</v>
      </c>
      <c r="K671" s="60">
        <f t="shared" si="36"/>
        <v>78.376484999999974</v>
      </c>
      <c r="L671" s="60">
        <f t="shared" si="37"/>
        <v>43.107066749999987</v>
      </c>
      <c r="M671" s="69">
        <f t="shared" si="38"/>
        <v>0</v>
      </c>
      <c r="N671" s="222"/>
      <c r="O671" s="222"/>
      <c r="P671" s="222"/>
      <c r="Q671" s="222"/>
      <c r="R671" s="222"/>
      <c r="S671" s="222"/>
      <c r="T671" s="222"/>
      <c r="U671" s="222"/>
      <c r="V671" s="222"/>
      <c r="W671" s="222"/>
      <c r="X671" s="222"/>
      <c r="Y671" s="222"/>
      <c r="Z671" s="222"/>
      <c r="AA671" s="222"/>
      <c r="AB671" s="222"/>
      <c r="AC671" s="222"/>
      <c r="AD671" s="222"/>
      <c r="AE671" s="222"/>
      <c r="AF671" s="222"/>
      <c r="AG671" s="222"/>
      <c r="AH671" s="222"/>
      <c r="AI671" s="222"/>
      <c r="AJ671" s="222"/>
      <c r="AK671" s="222"/>
      <c r="AL671" s="222"/>
      <c r="AM671" s="222"/>
      <c r="AN671" s="222"/>
      <c r="AO671" s="222"/>
      <c r="AP671" s="222"/>
      <c r="AQ671" s="222"/>
      <c r="AR671" s="222"/>
      <c r="AS671" s="222"/>
      <c r="AT671" s="222"/>
      <c r="AU671" s="222"/>
      <c r="AV671" s="222"/>
      <c r="AW671" s="222"/>
      <c r="AX671" s="222"/>
      <c r="AY671" s="222"/>
      <c r="AZ671" s="222"/>
      <c r="BA671" s="222"/>
      <c r="BB671" s="222"/>
      <c r="BC671" s="222"/>
      <c r="BD671" s="222"/>
      <c r="BE671" s="222"/>
      <c r="BF671" s="222"/>
      <c r="BG671" s="222"/>
      <c r="BH671" s="222"/>
      <c r="BI671" s="222"/>
      <c r="BJ671" s="222"/>
      <c r="BK671" s="222"/>
      <c r="BL671" s="222"/>
      <c r="BM671" s="222"/>
      <c r="BN671" s="222"/>
      <c r="BO671" s="222"/>
      <c r="BP671" s="222"/>
      <c r="BQ671" s="222"/>
      <c r="BR671" s="222"/>
      <c r="BS671" s="222"/>
      <c r="BT671" s="222"/>
      <c r="BU671" s="222"/>
      <c r="BV671" s="222"/>
      <c r="BW671" s="222"/>
      <c r="BX671" s="222"/>
      <c r="BY671" s="222"/>
      <c r="BZ671" s="222"/>
      <c r="CA671" s="222"/>
      <c r="CB671" s="222"/>
      <c r="CC671" s="222"/>
      <c r="CD671" s="222"/>
      <c r="CE671" s="222"/>
      <c r="CF671" s="222"/>
      <c r="CG671" s="222"/>
      <c r="CH671" s="222"/>
      <c r="CI671" s="222"/>
      <c r="CJ671" s="222"/>
      <c r="CK671" s="222"/>
      <c r="CL671" s="222"/>
      <c r="CM671" s="222"/>
      <c r="CN671" s="222"/>
      <c r="CO671" s="222"/>
      <c r="CP671" s="222"/>
      <c r="CQ671" s="222"/>
      <c r="CR671" s="222"/>
      <c r="CS671" s="222"/>
      <c r="CT671" s="222"/>
      <c r="CU671" s="222"/>
      <c r="CV671" s="222"/>
      <c r="CW671" s="222"/>
      <c r="CX671" s="222"/>
      <c r="CY671" s="222"/>
      <c r="CZ671" s="222"/>
      <c r="DA671" s="222"/>
      <c r="DB671" s="222"/>
      <c r="DC671" s="222"/>
      <c r="DD671" s="222"/>
      <c r="DE671" s="222"/>
      <c r="DF671" s="222"/>
      <c r="DG671" s="222"/>
      <c r="DH671" s="222"/>
      <c r="DI671" s="222"/>
      <c r="DJ671" s="222"/>
      <c r="DK671" s="222"/>
      <c r="DL671" s="222"/>
      <c r="DM671" s="222"/>
      <c r="DN671" s="222"/>
      <c r="DO671" s="222"/>
      <c r="DP671" s="222"/>
    </row>
    <row r="672" spans="1:120" s="223" customFormat="1" hidden="1" outlineLevel="4">
      <c r="A672" s="172"/>
      <c r="B672" s="189" t="s">
        <v>96</v>
      </c>
      <c r="C672" s="157"/>
      <c r="D672" s="157"/>
      <c r="E672" s="70">
        <v>11371601025</v>
      </c>
      <c r="F672" s="173" t="s">
        <v>221</v>
      </c>
      <c r="G672" s="71"/>
      <c r="H672" s="157" t="s">
        <v>659</v>
      </c>
      <c r="I672" s="157">
        <v>25</v>
      </c>
      <c r="J672" s="221">
        <v>1.3723753999999999</v>
      </c>
      <c r="K672" s="60">
        <f t="shared" si="36"/>
        <v>102.92815499999999</v>
      </c>
      <c r="L672" s="60">
        <f t="shared" si="37"/>
        <v>56.610485249999996</v>
      </c>
      <c r="M672" s="69">
        <f t="shared" si="38"/>
        <v>0</v>
      </c>
      <c r="N672" s="222"/>
      <c r="O672" s="222"/>
      <c r="P672" s="222"/>
      <c r="Q672" s="222"/>
      <c r="R672" s="222"/>
      <c r="S672" s="222"/>
      <c r="T672" s="222"/>
      <c r="U672" s="222"/>
      <c r="V672" s="222"/>
      <c r="W672" s="222"/>
      <c r="X672" s="222"/>
      <c r="Y672" s="222"/>
      <c r="Z672" s="222"/>
      <c r="AA672" s="222"/>
      <c r="AB672" s="222"/>
      <c r="AC672" s="222"/>
      <c r="AD672" s="222"/>
      <c r="AE672" s="222"/>
      <c r="AF672" s="222"/>
      <c r="AG672" s="222"/>
      <c r="AH672" s="222"/>
      <c r="AI672" s="222"/>
      <c r="AJ672" s="222"/>
      <c r="AK672" s="222"/>
      <c r="AL672" s="222"/>
      <c r="AM672" s="222"/>
      <c r="AN672" s="222"/>
      <c r="AO672" s="222"/>
      <c r="AP672" s="222"/>
      <c r="AQ672" s="222"/>
      <c r="AR672" s="222"/>
      <c r="AS672" s="222"/>
      <c r="AT672" s="222"/>
      <c r="AU672" s="222"/>
      <c r="AV672" s="222"/>
      <c r="AW672" s="222"/>
      <c r="AX672" s="222"/>
      <c r="AY672" s="222"/>
      <c r="AZ672" s="222"/>
      <c r="BA672" s="222"/>
      <c r="BB672" s="222"/>
      <c r="BC672" s="222"/>
      <c r="BD672" s="222"/>
      <c r="BE672" s="222"/>
      <c r="BF672" s="222"/>
      <c r="BG672" s="222"/>
      <c r="BH672" s="222"/>
      <c r="BI672" s="222"/>
      <c r="BJ672" s="222"/>
      <c r="BK672" s="222"/>
      <c r="BL672" s="222"/>
      <c r="BM672" s="222"/>
      <c r="BN672" s="222"/>
      <c r="BO672" s="222"/>
      <c r="BP672" s="222"/>
      <c r="BQ672" s="222"/>
      <c r="BR672" s="222"/>
      <c r="BS672" s="222"/>
      <c r="BT672" s="222"/>
      <c r="BU672" s="222"/>
      <c r="BV672" s="222"/>
      <c r="BW672" s="222"/>
      <c r="BX672" s="222"/>
      <c r="BY672" s="222"/>
      <c r="BZ672" s="222"/>
      <c r="CA672" s="222"/>
      <c r="CB672" s="222"/>
      <c r="CC672" s="222"/>
      <c r="CD672" s="222"/>
      <c r="CE672" s="222"/>
      <c r="CF672" s="222"/>
      <c r="CG672" s="222"/>
      <c r="CH672" s="222"/>
      <c r="CI672" s="222"/>
      <c r="CJ672" s="222"/>
      <c r="CK672" s="222"/>
      <c r="CL672" s="222"/>
      <c r="CM672" s="222"/>
      <c r="CN672" s="222"/>
      <c r="CO672" s="222"/>
      <c r="CP672" s="222"/>
      <c r="CQ672" s="222"/>
      <c r="CR672" s="222"/>
      <c r="CS672" s="222"/>
      <c r="CT672" s="222"/>
      <c r="CU672" s="222"/>
      <c r="CV672" s="222"/>
      <c r="CW672" s="222"/>
      <c r="CX672" s="222"/>
      <c r="CY672" s="222"/>
      <c r="CZ672" s="222"/>
      <c r="DA672" s="222"/>
      <c r="DB672" s="222"/>
      <c r="DC672" s="222"/>
      <c r="DD672" s="222"/>
      <c r="DE672" s="222"/>
      <c r="DF672" s="222"/>
      <c r="DG672" s="222"/>
      <c r="DH672" s="222"/>
      <c r="DI672" s="222"/>
      <c r="DJ672" s="222"/>
      <c r="DK672" s="222"/>
      <c r="DL672" s="222"/>
      <c r="DM672" s="222"/>
      <c r="DN672" s="222"/>
      <c r="DO672" s="222"/>
      <c r="DP672" s="222"/>
    </row>
    <row r="673" spans="1:120" s="223" customFormat="1" hidden="1" outlineLevel="4">
      <c r="A673" s="159"/>
      <c r="B673" s="193" t="s">
        <v>96</v>
      </c>
      <c r="C673" s="157"/>
      <c r="D673" s="157"/>
      <c r="E673" s="172"/>
      <c r="F673" s="173"/>
      <c r="G673" s="159"/>
      <c r="H673" s="194"/>
      <c r="I673" s="194"/>
      <c r="J673" s="221"/>
      <c r="K673" s="60">
        <f t="shared" si="36"/>
        <v>0</v>
      </c>
      <c r="L673" s="60">
        <f t="shared" si="37"/>
        <v>0</v>
      </c>
      <c r="M673" s="69">
        <f t="shared" si="38"/>
        <v>0</v>
      </c>
      <c r="N673" s="222"/>
      <c r="O673" s="222"/>
      <c r="P673" s="222"/>
      <c r="Q673" s="222"/>
      <c r="R673" s="222"/>
      <c r="S673" s="222"/>
      <c r="T673" s="222"/>
      <c r="U673" s="222"/>
      <c r="V673" s="222"/>
      <c r="W673" s="222"/>
      <c r="X673" s="222"/>
      <c r="Y673" s="222"/>
      <c r="Z673" s="222"/>
      <c r="AA673" s="222"/>
      <c r="AB673" s="222"/>
      <c r="AC673" s="222"/>
      <c r="AD673" s="222"/>
      <c r="AE673" s="222"/>
      <c r="AF673" s="222"/>
      <c r="AG673" s="222"/>
      <c r="AH673" s="222"/>
      <c r="AI673" s="222"/>
      <c r="AJ673" s="222"/>
      <c r="AK673" s="222"/>
      <c r="AL673" s="222"/>
      <c r="AM673" s="222"/>
      <c r="AN673" s="222"/>
      <c r="AO673" s="222"/>
      <c r="AP673" s="222"/>
      <c r="AQ673" s="222"/>
      <c r="AR673" s="222"/>
      <c r="AS673" s="222"/>
      <c r="AT673" s="222"/>
      <c r="AU673" s="222"/>
      <c r="AV673" s="222"/>
      <c r="AW673" s="222"/>
      <c r="AX673" s="222"/>
      <c r="AY673" s="222"/>
      <c r="AZ673" s="222"/>
      <c r="BA673" s="222"/>
      <c r="BB673" s="222"/>
      <c r="BC673" s="222"/>
      <c r="BD673" s="222"/>
      <c r="BE673" s="222"/>
      <c r="BF673" s="222"/>
      <c r="BG673" s="222"/>
      <c r="BH673" s="222"/>
      <c r="BI673" s="222"/>
      <c r="BJ673" s="222"/>
      <c r="BK673" s="222"/>
      <c r="BL673" s="222"/>
      <c r="BM673" s="222"/>
      <c r="BN673" s="222"/>
      <c r="BO673" s="222"/>
      <c r="BP673" s="222"/>
      <c r="BQ673" s="222"/>
      <c r="BR673" s="222"/>
      <c r="BS673" s="222"/>
      <c r="BT673" s="222"/>
      <c r="BU673" s="222"/>
      <c r="BV673" s="222"/>
      <c r="BW673" s="222"/>
      <c r="BX673" s="222"/>
      <c r="BY673" s="222"/>
      <c r="BZ673" s="222"/>
      <c r="CA673" s="222"/>
      <c r="CB673" s="222"/>
      <c r="CC673" s="222"/>
      <c r="CD673" s="222"/>
      <c r="CE673" s="222"/>
      <c r="CF673" s="222"/>
      <c r="CG673" s="222"/>
      <c r="CH673" s="222"/>
      <c r="CI673" s="222"/>
      <c r="CJ673" s="222"/>
      <c r="CK673" s="222"/>
      <c r="CL673" s="222"/>
      <c r="CM673" s="222"/>
      <c r="CN673" s="222"/>
      <c r="CO673" s="222"/>
      <c r="CP673" s="222"/>
      <c r="CQ673" s="222"/>
      <c r="CR673" s="222"/>
      <c r="CS673" s="222"/>
      <c r="CT673" s="222"/>
      <c r="CU673" s="222"/>
      <c r="CV673" s="222"/>
      <c r="CW673" s="222"/>
      <c r="CX673" s="222"/>
      <c r="CY673" s="222"/>
      <c r="CZ673" s="222"/>
      <c r="DA673" s="222"/>
      <c r="DB673" s="222"/>
      <c r="DC673" s="222"/>
      <c r="DD673" s="222"/>
      <c r="DE673" s="222"/>
      <c r="DF673" s="222"/>
      <c r="DG673" s="222"/>
      <c r="DH673" s="222"/>
      <c r="DI673" s="222"/>
      <c r="DJ673" s="222"/>
      <c r="DK673" s="222"/>
      <c r="DL673" s="222"/>
      <c r="DM673" s="222"/>
      <c r="DN673" s="222"/>
      <c r="DO673" s="222"/>
      <c r="DP673" s="222"/>
    </row>
    <row r="674" spans="1:120" s="223" customFormat="1" hidden="1" outlineLevel="4">
      <c r="A674" s="216"/>
      <c r="B674" s="189" t="s">
        <v>96</v>
      </c>
      <c r="C674" s="217"/>
      <c r="D674" s="217"/>
      <c r="E674" s="70">
        <v>12442481002</v>
      </c>
      <c r="F674" s="218" t="s">
        <v>205</v>
      </c>
      <c r="G674" s="71"/>
      <c r="H674" s="217" t="s">
        <v>659</v>
      </c>
      <c r="I674" s="217">
        <v>10</v>
      </c>
      <c r="J674" s="221">
        <v>3.8023612</v>
      </c>
      <c r="K674" s="60">
        <f t="shared" si="36"/>
        <v>285.17709000000002</v>
      </c>
      <c r="L674" s="60">
        <f t="shared" si="37"/>
        <v>156.84739949999999</v>
      </c>
      <c r="M674" s="69">
        <f t="shared" si="38"/>
        <v>0</v>
      </c>
      <c r="N674" s="222"/>
      <c r="O674" s="222"/>
      <c r="P674" s="222"/>
      <c r="Q674" s="222"/>
      <c r="R674" s="222"/>
      <c r="S674" s="222"/>
      <c r="T674" s="222"/>
      <c r="U674" s="222"/>
      <c r="V674" s="222"/>
      <c r="W674" s="222"/>
      <c r="X674" s="222"/>
      <c r="Y674" s="222"/>
      <c r="Z674" s="222"/>
      <c r="AA674" s="222"/>
      <c r="AB674" s="222"/>
      <c r="AC674" s="222"/>
      <c r="AD674" s="222"/>
      <c r="AE674" s="222"/>
      <c r="AF674" s="222"/>
      <c r="AG674" s="222"/>
      <c r="AH674" s="222"/>
      <c r="AI674" s="222"/>
      <c r="AJ674" s="222"/>
      <c r="AK674" s="222"/>
      <c r="AL674" s="222"/>
      <c r="AM674" s="222"/>
      <c r="AN674" s="222"/>
      <c r="AO674" s="222"/>
      <c r="AP674" s="222"/>
      <c r="AQ674" s="222"/>
      <c r="AR674" s="222"/>
      <c r="AS674" s="222"/>
      <c r="AT674" s="222"/>
      <c r="AU674" s="222"/>
      <c r="AV674" s="222"/>
      <c r="AW674" s="222"/>
      <c r="AX674" s="222"/>
      <c r="AY674" s="222"/>
      <c r="AZ674" s="222"/>
      <c r="BA674" s="222"/>
      <c r="BB674" s="222"/>
      <c r="BC674" s="222"/>
      <c r="BD674" s="222"/>
      <c r="BE674" s="222"/>
      <c r="BF674" s="222"/>
      <c r="BG674" s="222"/>
      <c r="BH674" s="222"/>
      <c r="BI674" s="222"/>
      <c r="BJ674" s="222"/>
      <c r="BK674" s="222"/>
      <c r="BL674" s="222"/>
      <c r="BM674" s="222"/>
      <c r="BN674" s="222"/>
      <c r="BO674" s="222"/>
      <c r="BP674" s="222"/>
      <c r="BQ674" s="222"/>
      <c r="BR674" s="222"/>
      <c r="BS674" s="222"/>
      <c r="BT674" s="222"/>
      <c r="BU674" s="222"/>
      <c r="BV674" s="222"/>
      <c r="BW674" s="222"/>
      <c r="BX674" s="222"/>
      <c r="BY674" s="222"/>
      <c r="BZ674" s="222"/>
      <c r="CA674" s="222"/>
      <c r="CB674" s="222"/>
      <c r="CC674" s="222"/>
      <c r="CD674" s="222"/>
      <c r="CE674" s="222"/>
      <c r="CF674" s="222"/>
      <c r="CG674" s="222"/>
      <c r="CH674" s="222"/>
      <c r="CI674" s="222"/>
      <c r="CJ674" s="222"/>
      <c r="CK674" s="222"/>
      <c r="CL674" s="222"/>
      <c r="CM674" s="222"/>
      <c r="CN674" s="222"/>
      <c r="CO674" s="222"/>
      <c r="CP674" s="222"/>
      <c r="CQ674" s="222"/>
      <c r="CR674" s="222"/>
      <c r="CS674" s="222"/>
      <c r="CT674" s="222"/>
      <c r="CU674" s="222"/>
      <c r="CV674" s="222"/>
      <c r="CW674" s="222"/>
      <c r="CX674" s="222"/>
      <c r="CY674" s="222"/>
      <c r="CZ674" s="222"/>
      <c r="DA674" s="222"/>
      <c r="DB674" s="222"/>
      <c r="DC674" s="222"/>
      <c r="DD674" s="222"/>
      <c r="DE674" s="222"/>
      <c r="DF674" s="222"/>
      <c r="DG674" s="222"/>
      <c r="DH674" s="222"/>
      <c r="DI674" s="222"/>
      <c r="DJ674" s="222"/>
      <c r="DK674" s="222"/>
      <c r="DL674" s="222"/>
      <c r="DM674" s="222"/>
      <c r="DN674" s="222"/>
      <c r="DO674" s="222"/>
      <c r="DP674" s="222"/>
    </row>
    <row r="675" spans="1:120" s="223" customFormat="1" hidden="1" outlineLevel="4">
      <c r="A675" s="216"/>
      <c r="B675" s="189" t="s">
        <v>96</v>
      </c>
      <c r="C675" s="217"/>
      <c r="D675" s="217"/>
      <c r="E675" s="70">
        <v>12662101001</v>
      </c>
      <c r="F675" s="218" t="s">
        <v>272</v>
      </c>
      <c r="G675" s="71"/>
      <c r="H675" s="217" t="s">
        <v>659</v>
      </c>
      <c r="I675" s="217">
        <v>512</v>
      </c>
      <c r="J675" s="221">
        <v>7.7180377999999994</v>
      </c>
      <c r="K675" s="60">
        <f t="shared" si="36"/>
        <v>578.85283499999991</v>
      </c>
      <c r="L675" s="60">
        <f t="shared" si="37"/>
        <v>318.36905924999996</v>
      </c>
      <c r="M675" s="69">
        <f t="shared" si="38"/>
        <v>0</v>
      </c>
      <c r="N675" s="222"/>
      <c r="O675" s="222"/>
      <c r="P675" s="222"/>
      <c r="Q675" s="222"/>
      <c r="R675" s="222"/>
      <c r="S675" s="222"/>
      <c r="T675" s="222"/>
      <c r="U675" s="222"/>
      <c r="V675" s="222"/>
      <c r="W675" s="222"/>
      <c r="X675" s="222"/>
      <c r="Y675" s="222"/>
      <c r="Z675" s="222"/>
      <c r="AA675" s="222"/>
      <c r="AB675" s="222"/>
      <c r="AC675" s="222"/>
      <c r="AD675" s="222"/>
      <c r="AE675" s="222"/>
      <c r="AF675" s="222"/>
      <c r="AG675" s="222"/>
      <c r="AH675" s="222"/>
      <c r="AI675" s="222"/>
      <c r="AJ675" s="222"/>
      <c r="AK675" s="222"/>
      <c r="AL675" s="222"/>
      <c r="AM675" s="222"/>
      <c r="AN675" s="222"/>
      <c r="AO675" s="222"/>
      <c r="AP675" s="222"/>
      <c r="AQ675" s="222"/>
      <c r="AR675" s="222"/>
      <c r="AS675" s="222"/>
      <c r="AT675" s="222"/>
      <c r="AU675" s="222"/>
      <c r="AV675" s="222"/>
      <c r="AW675" s="222"/>
      <c r="AX675" s="222"/>
      <c r="AY675" s="222"/>
      <c r="AZ675" s="222"/>
      <c r="BA675" s="222"/>
      <c r="BB675" s="222"/>
      <c r="BC675" s="222"/>
      <c r="BD675" s="222"/>
      <c r="BE675" s="222"/>
      <c r="BF675" s="222"/>
      <c r="BG675" s="222"/>
      <c r="BH675" s="222"/>
      <c r="BI675" s="222"/>
      <c r="BJ675" s="222"/>
      <c r="BK675" s="222"/>
      <c r="BL675" s="222"/>
      <c r="BM675" s="222"/>
      <c r="BN675" s="222"/>
      <c r="BO675" s="222"/>
      <c r="BP675" s="222"/>
      <c r="BQ675" s="222"/>
      <c r="BR675" s="222"/>
      <c r="BS675" s="222"/>
      <c r="BT675" s="222"/>
      <c r="BU675" s="222"/>
      <c r="BV675" s="222"/>
      <c r="BW675" s="222"/>
      <c r="BX675" s="222"/>
      <c r="BY675" s="222"/>
      <c r="BZ675" s="222"/>
      <c r="CA675" s="222"/>
      <c r="CB675" s="222"/>
      <c r="CC675" s="222"/>
      <c r="CD675" s="222"/>
      <c r="CE675" s="222"/>
      <c r="CF675" s="222"/>
      <c r="CG675" s="222"/>
      <c r="CH675" s="222"/>
      <c r="CI675" s="222"/>
      <c r="CJ675" s="222"/>
      <c r="CK675" s="222"/>
      <c r="CL675" s="222"/>
      <c r="CM675" s="222"/>
      <c r="CN675" s="222"/>
      <c r="CO675" s="222"/>
      <c r="CP675" s="222"/>
      <c r="CQ675" s="222"/>
      <c r="CR675" s="222"/>
      <c r="CS675" s="222"/>
      <c r="CT675" s="222"/>
      <c r="CU675" s="222"/>
      <c r="CV675" s="222"/>
      <c r="CW675" s="222"/>
      <c r="CX675" s="222"/>
      <c r="CY675" s="222"/>
      <c r="CZ675" s="222"/>
      <c r="DA675" s="222"/>
      <c r="DB675" s="222"/>
      <c r="DC675" s="222"/>
      <c r="DD675" s="222"/>
      <c r="DE675" s="222"/>
      <c r="DF675" s="222"/>
      <c r="DG675" s="222"/>
      <c r="DH675" s="222"/>
      <c r="DI675" s="222"/>
      <c r="DJ675" s="222"/>
      <c r="DK675" s="222"/>
      <c r="DL675" s="222"/>
      <c r="DM675" s="222"/>
      <c r="DN675" s="222"/>
      <c r="DO675" s="222"/>
      <c r="DP675" s="222"/>
    </row>
    <row r="676" spans="1:120" s="223" customFormat="1" hidden="1" outlineLevel="4">
      <c r="A676" s="172"/>
      <c r="B676" s="189" t="s">
        <v>96</v>
      </c>
      <c r="C676" s="157"/>
      <c r="D676" s="157"/>
      <c r="E676" s="70">
        <v>12503171002</v>
      </c>
      <c r="F676" s="218" t="s">
        <v>36</v>
      </c>
      <c r="G676" s="71"/>
      <c r="H676" s="157" t="s">
        <v>660</v>
      </c>
      <c r="I676" s="157">
        <v>10</v>
      </c>
      <c r="J676" s="221">
        <v>7.3277291999999994</v>
      </c>
      <c r="K676" s="60">
        <f t="shared" si="36"/>
        <v>549.57968999999991</v>
      </c>
      <c r="L676" s="60">
        <f t="shared" si="37"/>
        <v>302.26882949999992</v>
      </c>
      <c r="M676" s="69">
        <f t="shared" si="38"/>
        <v>0</v>
      </c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  <c r="X676" s="222"/>
      <c r="Y676" s="222"/>
      <c r="Z676" s="222"/>
      <c r="AA676" s="222"/>
      <c r="AB676" s="222"/>
      <c r="AC676" s="222"/>
      <c r="AD676" s="222"/>
      <c r="AE676" s="222"/>
      <c r="AF676" s="222"/>
      <c r="AG676" s="222"/>
      <c r="AH676" s="222"/>
      <c r="AI676" s="222"/>
      <c r="AJ676" s="222"/>
      <c r="AK676" s="222"/>
      <c r="AL676" s="222"/>
      <c r="AM676" s="222"/>
      <c r="AN676" s="222"/>
      <c r="AO676" s="222"/>
      <c r="AP676" s="222"/>
      <c r="AQ676" s="222"/>
      <c r="AR676" s="222"/>
      <c r="AS676" s="222"/>
      <c r="AT676" s="222"/>
      <c r="AU676" s="222"/>
      <c r="AV676" s="222"/>
      <c r="AW676" s="222"/>
      <c r="AX676" s="222"/>
      <c r="AY676" s="222"/>
      <c r="AZ676" s="222"/>
      <c r="BA676" s="222"/>
      <c r="BB676" s="222"/>
      <c r="BC676" s="222"/>
      <c r="BD676" s="222"/>
      <c r="BE676" s="222"/>
      <c r="BF676" s="222"/>
      <c r="BG676" s="222"/>
      <c r="BH676" s="222"/>
      <c r="BI676" s="222"/>
      <c r="BJ676" s="222"/>
      <c r="BK676" s="222"/>
      <c r="BL676" s="222"/>
      <c r="BM676" s="222"/>
      <c r="BN676" s="222"/>
      <c r="BO676" s="222"/>
      <c r="BP676" s="222"/>
      <c r="BQ676" s="222"/>
      <c r="BR676" s="222"/>
      <c r="BS676" s="222"/>
      <c r="BT676" s="222"/>
      <c r="BU676" s="222"/>
      <c r="BV676" s="222"/>
      <c r="BW676" s="222"/>
      <c r="BX676" s="222"/>
      <c r="BY676" s="222"/>
      <c r="BZ676" s="222"/>
      <c r="CA676" s="222"/>
      <c r="CB676" s="222"/>
      <c r="CC676" s="222"/>
      <c r="CD676" s="222"/>
      <c r="CE676" s="222"/>
      <c r="CF676" s="222"/>
      <c r="CG676" s="222"/>
      <c r="CH676" s="222"/>
      <c r="CI676" s="222"/>
      <c r="CJ676" s="222"/>
      <c r="CK676" s="222"/>
      <c r="CL676" s="222"/>
      <c r="CM676" s="222"/>
      <c r="CN676" s="222"/>
      <c r="CO676" s="222"/>
      <c r="CP676" s="222"/>
      <c r="CQ676" s="222"/>
      <c r="CR676" s="222"/>
      <c r="CS676" s="222"/>
      <c r="CT676" s="222"/>
      <c r="CU676" s="222"/>
      <c r="CV676" s="222"/>
      <c r="CW676" s="222"/>
      <c r="CX676" s="222"/>
      <c r="CY676" s="222"/>
      <c r="CZ676" s="222"/>
      <c r="DA676" s="222"/>
      <c r="DB676" s="222"/>
      <c r="DC676" s="222"/>
      <c r="DD676" s="222"/>
      <c r="DE676" s="222"/>
      <c r="DF676" s="222"/>
      <c r="DG676" s="222"/>
      <c r="DH676" s="222"/>
      <c r="DI676" s="222"/>
      <c r="DJ676" s="222"/>
      <c r="DK676" s="222"/>
      <c r="DL676" s="222"/>
      <c r="DM676" s="222"/>
      <c r="DN676" s="222"/>
      <c r="DO676" s="222"/>
      <c r="DP676" s="222"/>
    </row>
    <row r="677" spans="1:120" s="223" customFormat="1" hidden="1" outlineLevel="4">
      <c r="A677" s="172"/>
      <c r="B677" s="189" t="s">
        <v>96</v>
      </c>
      <c r="C677" s="157"/>
      <c r="D677" s="157"/>
      <c r="E677" s="70">
        <v>12591871002</v>
      </c>
      <c r="F677" s="218" t="s">
        <v>180</v>
      </c>
      <c r="G677" s="71"/>
      <c r="H677" s="157" t="s">
        <v>660</v>
      </c>
      <c r="I677" s="157">
        <v>5</v>
      </c>
      <c r="J677" s="247">
        <v>9.1785473999999994</v>
      </c>
      <c r="K677" s="60">
        <f t="shared" si="36"/>
        <v>688.39105499999994</v>
      </c>
      <c r="L677" s="60">
        <f t="shared" si="37"/>
        <v>378.61508024999995</v>
      </c>
      <c r="M677" s="69">
        <f t="shared" si="38"/>
        <v>0</v>
      </c>
      <c r="N677" s="248"/>
      <c r="O677" s="248"/>
      <c r="P677" s="248"/>
      <c r="Q677" s="248"/>
      <c r="R677" s="248"/>
      <c r="S677" s="248"/>
      <c r="T677" s="248"/>
      <c r="U677" s="248"/>
      <c r="V677" s="248"/>
      <c r="W677" s="248"/>
      <c r="X677" s="248"/>
      <c r="Y677" s="248"/>
      <c r="Z677" s="248"/>
      <c r="AA677" s="248"/>
      <c r="AB677" s="248"/>
      <c r="AC677" s="248"/>
      <c r="AD677" s="248"/>
      <c r="AE677" s="248"/>
      <c r="AF677" s="248"/>
      <c r="AG677" s="248"/>
      <c r="AH677" s="248"/>
      <c r="AI677" s="248"/>
      <c r="AJ677" s="248"/>
      <c r="AK677" s="248"/>
      <c r="AL677" s="248"/>
      <c r="AM677" s="248"/>
      <c r="AN677" s="248"/>
      <c r="AO677" s="248"/>
      <c r="AP677" s="248"/>
      <c r="AQ677" s="248"/>
      <c r="AR677" s="248"/>
      <c r="AS677" s="248"/>
      <c r="AT677" s="248"/>
      <c r="AU677" s="248"/>
      <c r="AV677" s="248"/>
      <c r="AW677" s="248"/>
      <c r="AX677" s="248"/>
      <c r="AY677" s="248"/>
      <c r="AZ677" s="248"/>
      <c r="BA677" s="248"/>
      <c r="BB677" s="248"/>
      <c r="BC677" s="248"/>
      <c r="BD677" s="248"/>
      <c r="BE677" s="248"/>
      <c r="BF677" s="248"/>
      <c r="BG677" s="248"/>
      <c r="BH677" s="248"/>
      <c r="BI677" s="248"/>
      <c r="BJ677" s="248"/>
      <c r="BK677" s="248"/>
      <c r="BL677" s="248"/>
      <c r="BM677" s="248"/>
      <c r="BN677" s="248"/>
      <c r="BO677" s="248"/>
      <c r="BP677" s="248"/>
      <c r="BQ677" s="248"/>
      <c r="BR677" s="248"/>
      <c r="BS677" s="248"/>
      <c r="BT677" s="248"/>
      <c r="BU677" s="248"/>
      <c r="BV677" s="248"/>
      <c r="BW677" s="248"/>
      <c r="BX677" s="248"/>
      <c r="BY677" s="248"/>
      <c r="BZ677" s="248"/>
      <c r="CA677" s="248"/>
      <c r="CB677" s="248"/>
      <c r="CC677" s="248"/>
      <c r="CD677" s="248"/>
      <c r="CE677" s="248"/>
      <c r="CF677" s="248"/>
      <c r="CG677" s="248"/>
      <c r="CH677" s="248"/>
      <c r="CI677" s="248"/>
      <c r="CJ677" s="248"/>
      <c r="CK677" s="248"/>
      <c r="CL677" s="248"/>
      <c r="CM677" s="248"/>
      <c r="CN677" s="248"/>
      <c r="CO677" s="248"/>
      <c r="CP677" s="248"/>
      <c r="CQ677" s="248"/>
      <c r="CR677" s="248"/>
      <c r="CS677" s="248"/>
      <c r="CT677" s="248"/>
      <c r="CU677" s="248"/>
      <c r="CV677" s="248"/>
      <c r="CW677" s="248"/>
      <c r="CX677" s="248"/>
      <c r="CY677" s="248"/>
      <c r="CZ677" s="248"/>
      <c r="DA677" s="248"/>
      <c r="DB677" s="248"/>
      <c r="DC677" s="248"/>
      <c r="DD677" s="248"/>
      <c r="DE677" s="248"/>
      <c r="DF677" s="248"/>
      <c r="DG677" s="248"/>
      <c r="DH677" s="248"/>
      <c r="DI677" s="248"/>
      <c r="DJ677" s="248"/>
      <c r="DK677" s="248"/>
      <c r="DL677" s="248"/>
      <c r="DM677" s="248"/>
      <c r="DN677" s="248"/>
      <c r="DO677" s="222"/>
      <c r="DP677" s="222"/>
    </row>
    <row r="678" spans="1:120" s="223" customFormat="1" hidden="1" outlineLevel="4">
      <c r="A678" s="172"/>
      <c r="B678" s="189" t="s">
        <v>96</v>
      </c>
      <c r="C678" s="157"/>
      <c r="D678" s="157"/>
      <c r="E678" s="70">
        <v>12503071002</v>
      </c>
      <c r="F678" s="173" t="s">
        <v>430</v>
      </c>
      <c r="G678" s="71"/>
      <c r="H678" s="157" t="s">
        <v>660</v>
      </c>
      <c r="I678" s="157">
        <v>50</v>
      </c>
      <c r="J678" s="221">
        <v>1.1835164</v>
      </c>
      <c r="K678" s="60">
        <f t="shared" si="36"/>
        <v>88.763729999999995</v>
      </c>
      <c r="L678" s="60">
        <f t="shared" si="37"/>
        <v>48.820051499999998</v>
      </c>
      <c r="M678" s="69">
        <f t="shared" si="38"/>
        <v>0</v>
      </c>
      <c r="N678" s="222"/>
      <c r="O678" s="222"/>
      <c r="P678" s="222"/>
      <c r="Q678" s="222"/>
      <c r="R678" s="222"/>
      <c r="S678" s="222"/>
      <c r="T678" s="222"/>
      <c r="U678" s="222"/>
      <c r="V678" s="222"/>
      <c r="W678" s="222"/>
      <c r="X678" s="222"/>
      <c r="Y678" s="222"/>
      <c r="Z678" s="222"/>
      <c r="AA678" s="222"/>
      <c r="AB678" s="222"/>
      <c r="AC678" s="222"/>
      <c r="AD678" s="222"/>
      <c r="AE678" s="222"/>
      <c r="AF678" s="222"/>
      <c r="AG678" s="222"/>
      <c r="AH678" s="222"/>
      <c r="AI678" s="222"/>
      <c r="AJ678" s="222"/>
      <c r="AK678" s="222"/>
      <c r="AL678" s="222"/>
      <c r="AM678" s="222"/>
      <c r="AN678" s="222"/>
      <c r="AO678" s="222"/>
      <c r="AP678" s="222"/>
      <c r="AQ678" s="222"/>
      <c r="AR678" s="222"/>
      <c r="AS678" s="222"/>
      <c r="AT678" s="222"/>
      <c r="AU678" s="222"/>
      <c r="AV678" s="222"/>
      <c r="AW678" s="222"/>
      <c r="AX678" s="222"/>
      <c r="AY678" s="222"/>
      <c r="AZ678" s="222"/>
      <c r="BA678" s="222"/>
      <c r="BB678" s="222"/>
      <c r="BC678" s="222"/>
      <c r="BD678" s="222"/>
      <c r="BE678" s="222"/>
      <c r="BF678" s="222"/>
      <c r="BG678" s="222"/>
      <c r="BH678" s="222"/>
      <c r="BI678" s="222"/>
      <c r="BJ678" s="222"/>
      <c r="BK678" s="222"/>
      <c r="BL678" s="222"/>
      <c r="BM678" s="222"/>
      <c r="BN678" s="222"/>
      <c r="BO678" s="222"/>
      <c r="BP678" s="222"/>
      <c r="BQ678" s="222"/>
      <c r="BR678" s="222"/>
      <c r="BS678" s="222"/>
      <c r="BT678" s="222"/>
      <c r="BU678" s="222"/>
      <c r="BV678" s="222"/>
      <c r="BW678" s="222"/>
      <c r="BX678" s="222"/>
      <c r="BY678" s="222"/>
      <c r="BZ678" s="222"/>
      <c r="CA678" s="222"/>
      <c r="CB678" s="222"/>
      <c r="CC678" s="222"/>
      <c r="CD678" s="222"/>
      <c r="CE678" s="222"/>
      <c r="CF678" s="222"/>
      <c r="CG678" s="222"/>
      <c r="CH678" s="222"/>
      <c r="CI678" s="222"/>
      <c r="CJ678" s="222"/>
      <c r="CK678" s="222"/>
      <c r="CL678" s="222"/>
      <c r="CM678" s="222"/>
      <c r="CN678" s="222"/>
      <c r="CO678" s="222"/>
      <c r="CP678" s="222"/>
      <c r="CQ678" s="222"/>
      <c r="CR678" s="222"/>
      <c r="CS678" s="222"/>
      <c r="CT678" s="222"/>
      <c r="CU678" s="222"/>
      <c r="CV678" s="222"/>
      <c r="CW678" s="222"/>
      <c r="CX678" s="222"/>
      <c r="CY678" s="222"/>
      <c r="CZ678" s="222"/>
      <c r="DA678" s="222"/>
      <c r="DB678" s="222"/>
      <c r="DC678" s="222"/>
      <c r="DD678" s="222"/>
      <c r="DE678" s="222"/>
      <c r="DF678" s="222"/>
      <c r="DG678" s="222"/>
      <c r="DH678" s="222"/>
      <c r="DI678" s="222"/>
      <c r="DJ678" s="222"/>
      <c r="DK678" s="222"/>
      <c r="DL678" s="222"/>
      <c r="DM678" s="222"/>
      <c r="DN678" s="222"/>
      <c r="DO678" s="222"/>
      <c r="DP678" s="222"/>
    </row>
    <row r="679" spans="1:120" s="223" customFormat="1" hidden="1" outlineLevel="4">
      <c r="A679" s="172"/>
      <c r="B679" s="189" t="s">
        <v>96</v>
      </c>
      <c r="C679" s="157"/>
      <c r="D679" s="157"/>
      <c r="E679" s="70">
        <v>12591971002</v>
      </c>
      <c r="F679" s="173" t="s">
        <v>431</v>
      </c>
      <c r="G679" s="71"/>
      <c r="H679" s="157" t="s">
        <v>660</v>
      </c>
      <c r="I679" s="157">
        <v>50</v>
      </c>
      <c r="J679" s="221">
        <v>1.8382276</v>
      </c>
      <c r="K679" s="60">
        <f t="shared" si="36"/>
        <v>137.86706999999998</v>
      </c>
      <c r="L679" s="60">
        <f t="shared" si="37"/>
        <v>75.826888499999995</v>
      </c>
      <c r="M679" s="69">
        <f t="shared" si="38"/>
        <v>0</v>
      </c>
      <c r="N679" s="222"/>
      <c r="O679" s="222"/>
      <c r="P679" s="222"/>
      <c r="Q679" s="222"/>
      <c r="R679" s="222"/>
      <c r="S679" s="222"/>
      <c r="T679" s="222"/>
      <c r="U679" s="222"/>
      <c r="V679" s="222"/>
      <c r="W679" s="222"/>
      <c r="X679" s="222"/>
      <c r="Y679" s="222"/>
      <c r="Z679" s="222"/>
      <c r="AA679" s="222"/>
      <c r="AB679" s="222"/>
      <c r="AC679" s="222"/>
      <c r="AD679" s="222"/>
      <c r="AE679" s="222"/>
      <c r="AF679" s="222"/>
      <c r="AG679" s="222"/>
      <c r="AH679" s="222"/>
      <c r="AI679" s="222"/>
      <c r="AJ679" s="222"/>
      <c r="AK679" s="222"/>
      <c r="AL679" s="222"/>
      <c r="AM679" s="222"/>
      <c r="AN679" s="222"/>
      <c r="AO679" s="222"/>
      <c r="AP679" s="222"/>
      <c r="AQ679" s="222"/>
      <c r="AR679" s="222"/>
      <c r="AS679" s="222"/>
      <c r="AT679" s="222"/>
      <c r="AU679" s="222"/>
      <c r="AV679" s="222"/>
      <c r="AW679" s="222"/>
      <c r="AX679" s="222"/>
      <c r="AY679" s="222"/>
      <c r="AZ679" s="222"/>
      <c r="BA679" s="222"/>
      <c r="BB679" s="222"/>
      <c r="BC679" s="222"/>
      <c r="BD679" s="222"/>
      <c r="BE679" s="222"/>
      <c r="BF679" s="222"/>
      <c r="BG679" s="222"/>
      <c r="BH679" s="222"/>
      <c r="BI679" s="222"/>
      <c r="BJ679" s="222"/>
      <c r="BK679" s="222"/>
      <c r="BL679" s="222"/>
      <c r="BM679" s="222"/>
      <c r="BN679" s="222"/>
      <c r="BO679" s="222"/>
      <c r="BP679" s="222"/>
      <c r="BQ679" s="222"/>
      <c r="BR679" s="222"/>
      <c r="BS679" s="222"/>
      <c r="BT679" s="222"/>
      <c r="BU679" s="222"/>
      <c r="BV679" s="222"/>
      <c r="BW679" s="222"/>
      <c r="BX679" s="222"/>
      <c r="BY679" s="222"/>
      <c r="BZ679" s="222"/>
      <c r="CA679" s="222"/>
      <c r="CB679" s="222"/>
      <c r="CC679" s="222"/>
      <c r="CD679" s="222"/>
      <c r="CE679" s="222"/>
      <c r="CF679" s="222"/>
      <c r="CG679" s="222"/>
      <c r="CH679" s="222"/>
      <c r="CI679" s="222"/>
      <c r="CJ679" s="222"/>
      <c r="CK679" s="222"/>
      <c r="CL679" s="222"/>
      <c r="CM679" s="222"/>
      <c r="CN679" s="222"/>
      <c r="CO679" s="222"/>
      <c r="CP679" s="222"/>
      <c r="CQ679" s="222"/>
      <c r="CR679" s="222"/>
      <c r="CS679" s="222"/>
      <c r="CT679" s="222"/>
      <c r="CU679" s="222"/>
      <c r="CV679" s="222"/>
      <c r="CW679" s="222"/>
      <c r="CX679" s="222"/>
      <c r="CY679" s="222"/>
      <c r="CZ679" s="222"/>
      <c r="DA679" s="222"/>
      <c r="DB679" s="222"/>
      <c r="DC679" s="222"/>
      <c r="DD679" s="222"/>
      <c r="DE679" s="222"/>
      <c r="DF679" s="222"/>
      <c r="DG679" s="222"/>
      <c r="DH679" s="222"/>
      <c r="DI679" s="222"/>
      <c r="DJ679" s="222"/>
      <c r="DK679" s="222"/>
      <c r="DL679" s="222"/>
      <c r="DM679" s="222"/>
      <c r="DN679" s="222"/>
      <c r="DO679" s="222"/>
      <c r="DP679" s="222"/>
    </row>
    <row r="680" spans="1:120" s="223" customFormat="1" hidden="1" outlineLevel="4">
      <c r="A680" s="159"/>
      <c r="B680" s="193" t="s">
        <v>96</v>
      </c>
      <c r="C680" s="157"/>
      <c r="D680" s="157"/>
      <c r="E680" s="172"/>
      <c r="F680" s="173"/>
      <c r="G680" s="159"/>
      <c r="H680" s="194"/>
      <c r="I680" s="194"/>
      <c r="J680" s="221"/>
      <c r="K680" s="60">
        <f t="shared" si="36"/>
        <v>0</v>
      </c>
      <c r="L680" s="60">
        <f t="shared" si="37"/>
        <v>0</v>
      </c>
      <c r="M680" s="69">
        <f t="shared" si="38"/>
        <v>0</v>
      </c>
      <c r="N680" s="222"/>
      <c r="O680" s="222"/>
      <c r="P680" s="222"/>
      <c r="Q680" s="222"/>
      <c r="R680" s="222"/>
      <c r="S680" s="222"/>
      <c r="T680" s="222"/>
      <c r="U680" s="222"/>
      <c r="V680" s="222"/>
      <c r="W680" s="222"/>
      <c r="X680" s="222"/>
      <c r="Y680" s="222"/>
      <c r="Z680" s="222"/>
      <c r="AA680" s="222"/>
      <c r="AB680" s="222"/>
      <c r="AC680" s="222"/>
      <c r="AD680" s="222"/>
      <c r="AE680" s="222"/>
      <c r="AF680" s="222"/>
      <c r="AG680" s="222"/>
      <c r="AH680" s="222"/>
      <c r="AI680" s="222"/>
      <c r="AJ680" s="222"/>
      <c r="AK680" s="222"/>
      <c r="AL680" s="222"/>
      <c r="AM680" s="222"/>
      <c r="AN680" s="222"/>
      <c r="AO680" s="222"/>
      <c r="AP680" s="222"/>
      <c r="AQ680" s="222"/>
      <c r="AR680" s="222"/>
      <c r="AS680" s="222"/>
      <c r="AT680" s="222"/>
      <c r="AU680" s="222"/>
      <c r="AV680" s="222"/>
      <c r="AW680" s="222"/>
      <c r="AX680" s="222"/>
      <c r="AY680" s="222"/>
      <c r="AZ680" s="222"/>
      <c r="BA680" s="222"/>
      <c r="BB680" s="222"/>
      <c r="BC680" s="222"/>
      <c r="BD680" s="222"/>
      <c r="BE680" s="222"/>
      <c r="BF680" s="222"/>
      <c r="BG680" s="222"/>
      <c r="BH680" s="222"/>
      <c r="BI680" s="222"/>
      <c r="BJ680" s="222"/>
      <c r="BK680" s="222"/>
      <c r="BL680" s="222"/>
      <c r="BM680" s="222"/>
      <c r="BN680" s="222"/>
      <c r="BO680" s="222"/>
      <c r="BP680" s="222"/>
      <c r="BQ680" s="222"/>
      <c r="BR680" s="222"/>
      <c r="BS680" s="222"/>
      <c r="BT680" s="222"/>
      <c r="BU680" s="222"/>
      <c r="BV680" s="222"/>
      <c r="BW680" s="222"/>
      <c r="BX680" s="222"/>
      <c r="BY680" s="222"/>
      <c r="BZ680" s="222"/>
      <c r="CA680" s="222"/>
      <c r="CB680" s="222"/>
      <c r="CC680" s="222"/>
      <c r="CD680" s="222"/>
      <c r="CE680" s="222"/>
      <c r="CF680" s="222"/>
      <c r="CG680" s="222"/>
      <c r="CH680" s="222"/>
      <c r="CI680" s="222"/>
      <c r="CJ680" s="222"/>
      <c r="CK680" s="222"/>
      <c r="CL680" s="222"/>
      <c r="CM680" s="222"/>
      <c r="CN680" s="222"/>
      <c r="CO680" s="222"/>
      <c r="CP680" s="222"/>
      <c r="CQ680" s="222"/>
      <c r="CR680" s="222"/>
      <c r="CS680" s="222"/>
      <c r="CT680" s="222"/>
      <c r="CU680" s="222"/>
      <c r="CV680" s="222"/>
      <c r="CW680" s="222"/>
      <c r="CX680" s="222"/>
      <c r="CY680" s="222"/>
      <c r="CZ680" s="222"/>
      <c r="DA680" s="222"/>
      <c r="DB680" s="222"/>
      <c r="DC680" s="222"/>
      <c r="DD680" s="222"/>
      <c r="DE680" s="222"/>
      <c r="DF680" s="222"/>
      <c r="DG680" s="222"/>
      <c r="DH680" s="222"/>
      <c r="DI680" s="222"/>
      <c r="DJ680" s="222"/>
      <c r="DK680" s="222"/>
      <c r="DL680" s="222"/>
      <c r="DM680" s="222"/>
      <c r="DN680" s="222"/>
      <c r="DO680" s="222"/>
      <c r="DP680" s="222"/>
    </row>
    <row r="681" spans="1:120" s="223" customFormat="1" hidden="1" outlineLevel="4">
      <c r="A681" s="172"/>
      <c r="B681" s="189" t="s">
        <v>96</v>
      </c>
      <c r="C681" s="157"/>
      <c r="D681" s="157"/>
      <c r="E681" s="70">
        <v>12535291002</v>
      </c>
      <c r="F681" s="173" t="s">
        <v>226</v>
      </c>
      <c r="G681" s="71"/>
      <c r="H681" s="157" t="s">
        <v>660</v>
      </c>
      <c r="I681" s="157">
        <v>5</v>
      </c>
      <c r="J681" s="221">
        <v>16.506276599999996</v>
      </c>
      <c r="K681" s="60">
        <f t="shared" si="36"/>
        <v>1237.9707449999996</v>
      </c>
      <c r="L681" s="60">
        <f t="shared" si="37"/>
        <v>680.88390974999982</v>
      </c>
      <c r="M681" s="69">
        <f t="shared" si="38"/>
        <v>0</v>
      </c>
      <c r="N681" s="222"/>
      <c r="O681" s="222"/>
      <c r="P681" s="222"/>
      <c r="Q681" s="222"/>
      <c r="R681" s="222"/>
      <c r="S681" s="222"/>
      <c r="T681" s="222"/>
      <c r="U681" s="222"/>
      <c r="V681" s="222"/>
      <c r="W681" s="222"/>
      <c r="X681" s="222"/>
      <c r="Y681" s="222"/>
      <c r="Z681" s="222"/>
      <c r="AA681" s="222"/>
      <c r="AB681" s="222"/>
      <c r="AC681" s="222"/>
      <c r="AD681" s="222"/>
      <c r="AE681" s="222"/>
      <c r="AF681" s="222"/>
      <c r="AG681" s="222"/>
      <c r="AH681" s="222"/>
      <c r="AI681" s="222"/>
      <c r="AJ681" s="222"/>
      <c r="AK681" s="222"/>
      <c r="AL681" s="222"/>
      <c r="AM681" s="222"/>
      <c r="AN681" s="222"/>
      <c r="AO681" s="222"/>
      <c r="AP681" s="222"/>
      <c r="AQ681" s="222"/>
      <c r="AR681" s="222"/>
      <c r="AS681" s="222"/>
      <c r="AT681" s="222"/>
      <c r="AU681" s="222"/>
      <c r="AV681" s="222"/>
      <c r="AW681" s="222"/>
      <c r="AX681" s="222"/>
      <c r="AY681" s="222"/>
      <c r="AZ681" s="222"/>
      <c r="BA681" s="222"/>
      <c r="BB681" s="222"/>
      <c r="BC681" s="222"/>
      <c r="BD681" s="222"/>
      <c r="BE681" s="222"/>
      <c r="BF681" s="222"/>
      <c r="BG681" s="222"/>
      <c r="BH681" s="222"/>
      <c r="BI681" s="222"/>
      <c r="BJ681" s="222"/>
      <c r="BK681" s="222"/>
      <c r="BL681" s="222"/>
      <c r="BM681" s="222"/>
      <c r="BN681" s="222"/>
      <c r="BO681" s="222"/>
      <c r="BP681" s="222"/>
      <c r="BQ681" s="222"/>
      <c r="BR681" s="222"/>
      <c r="BS681" s="222"/>
      <c r="BT681" s="222"/>
      <c r="BU681" s="222"/>
      <c r="BV681" s="222"/>
      <c r="BW681" s="222"/>
      <c r="BX681" s="222"/>
      <c r="BY681" s="222"/>
      <c r="BZ681" s="222"/>
      <c r="CA681" s="222"/>
      <c r="CB681" s="222"/>
      <c r="CC681" s="222"/>
      <c r="CD681" s="222"/>
      <c r="CE681" s="222"/>
      <c r="CF681" s="222"/>
      <c r="CG681" s="222"/>
      <c r="CH681" s="222"/>
      <c r="CI681" s="222"/>
      <c r="CJ681" s="222"/>
      <c r="CK681" s="222"/>
      <c r="CL681" s="222"/>
      <c r="CM681" s="222"/>
      <c r="CN681" s="222"/>
      <c r="CO681" s="222"/>
      <c r="CP681" s="222"/>
      <c r="CQ681" s="222"/>
      <c r="CR681" s="222"/>
      <c r="CS681" s="222"/>
      <c r="CT681" s="222"/>
      <c r="CU681" s="222"/>
      <c r="CV681" s="222"/>
      <c r="CW681" s="222"/>
      <c r="CX681" s="222"/>
      <c r="CY681" s="222"/>
      <c r="CZ681" s="222"/>
      <c r="DA681" s="222"/>
      <c r="DB681" s="222"/>
      <c r="DC681" s="222"/>
      <c r="DD681" s="222"/>
      <c r="DE681" s="222"/>
      <c r="DF681" s="222"/>
      <c r="DG681" s="222"/>
      <c r="DH681" s="222"/>
      <c r="DI681" s="222"/>
      <c r="DJ681" s="222"/>
      <c r="DK681" s="222"/>
      <c r="DL681" s="222"/>
      <c r="DM681" s="222"/>
      <c r="DN681" s="222"/>
      <c r="DO681" s="222"/>
      <c r="DP681" s="222"/>
    </row>
    <row r="682" spans="1:120" s="223" customFormat="1" hidden="1" outlineLevel="4">
      <c r="A682" s="172"/>
      <c r="B682" s="189" t="s">
        <v>96</v>
      </c>
      <c r="C682" s="157"/>
      <c r="D682" s="157"/>
      <c r="E682" s="70">
        <v>12535391002</v>
      </c>
      <c r="F682" s="173" t="s">
        <v>300</v>
      </c>
      <c r="G682" s="71"/>
      <c r="H682" s="157" t="s">
        <v>660</v>
      </c>
      <c r="I682" s="157">
        <v>5</v>
      </c>
      <c r="J682" s="221">
        <v>16.506276599999996</v>
      </c>
      <c r="K682" s="60">
        <f t="shared" si="36"/>
        <v>1237.9707449999996</v>
      </c>
      <c r="L682" s="60">
        <f t="shared" si="37"/>
        <v>680.88390974999982</v>
      </c>
      <c r="M682" s="69">
        <f t="shared" si="38"/>
        <v>0</v>
      </c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  <c r="X682" s="222"/>
      <c r="Y682" s="222"/>
      <c r="Z682" s="222"/>
      <c r="AA682" s="222"/>
      <c r="AB682" s="222"/>
      <c r="AC682" s="222"/>
      <c r="AD682" s="222"/>
      <c r="AE682" s="222"/>
      <c r="AF682" s="222"/>
      <c r="AG682" s="222"/>
      <c r="AH682" s="222"/>
      <c r="AI682" s="222"/>
      <c r="AJ682" s="222"/>
      <c r="AK682" s="222"/>
      <c r="AL682" s="222"/>
      <c r="AM682" s="222"/>
      <c r="AN682" s="222"/>
      <c r="AO682" s="222"/>
      <c r="AP682" s="222"/>
      <c r="AQ682" s="222"/>
      <c r="AR682" s="222"/>
      <c r="AS682" s="222"/>
      <c r="AT682" s="222"/>
      <c r="AU682" s="222"/>
      <c r="AV682" s="222"/>
      <c r="AW682" s="222"/>
      <c r="AX682" s="222"/>
      <c r="AY682" s="222"/>
      <c r="AZ682" s="222"/>
      <c r="BA682" s="222"/>
      <c r="BB682" s="222"/>
      <c r="BC682" s="222"/>
      <c r="BD682" s="222"/>
      <c r="BE682" s="222"/>
      <c r="BF682" s="222"/>
      <c r="BG682" s="222"/>
      <c r="BH682" s="222"/>
      <c r="BI682" s="222"/>
      <c r="BJ682" s="222"/>
      <c r="BK682" s="222"/>
      <c r="BL682" s="222"/>
      <c r="BM682" s="222"/>
      <c r="BN682" s="222"/>
      <c r="BO682" s="222"/>
      <c r="BP682" s="222"/>
      <c r="BQ682" s="222"/>
      <c r="BR682" s="222"/>
      <c r="BS682" s="222"/>
      <c r="BT682" s="222"/>
      <c r="BU682" s="222"/>
      <c r="BV682" s="222"/>
      <c r="BW682" s="222"/>
      <c r="BX682" s="222"/>
      <c r="BY682" s="222"/>
      <c r="BZ682" s="222"/>
      <c r="CA682" s="222"/>
      <c r="CB682" s="222"/>
      <c r="CC682" s="222"/>
      <c r="CD682" s="222"/>
      <c r="CE682" s="222"/>
      <c r="CF682" s="222"/>
      <c r="CG682" s="222"/>
      <c r="CH682" s="222"/>
      <c r="CI682" s="222"/>
      <c r="CJ682" s="222"/>
      <c r="CK682" s="222"/>
      <c r="CL682" s="222"/>
      <c r="CM682" s="222"/>
      <c r="CN682" s="222"/>
      <c r="CO682" s="222"/>
      <c r="CP682" s="222"/>
      <c r="CQ682" s="222"/>
      <c r="CR682" s="222"/>
      <c r="CS682" s="222"/>
      <c r="CT682" s="222"/>
      <c r="CU682" s="222"/>
      <c r="CV682" s="222"/>
      <c r="CW682" s="222"/>
      <c r="CX682" s="222"/>
      <c r="CY682" s="222"/>
      <c r="CZ682" s="222"/>
      <c r="DA682" s="222"/>
      <c r="DB682" s="222"/>
      <c r="DC682" s="222"/>
      <c r="DD682" s="222"/>
      <c r="DE682" s="222"/>
      <c r="DF682" s="222"/>
      <c r="DG682" s="222"/>
      <c r="DH682" s="222"/>
      <c r="DI682" s="222"/>
      <c r="DJ682" s="222"/>
      <c r="DK682" s="222"/>
      <c r="DL682" s="222"/>
      <c r="DM682" s="222"/>
      <c r="DN682" s="222"/>
      <c r="DO682" s="222"/>
      <c r="DP682" s="222"/>
    </row>
    <row r="683" spans="1:120" s="223" customFormat="1" hidden="1" outlineLevel="4">
      <c r="A683" s="172"/>
      <c r="B683" s="189" t="s">
        <v>96</v>
      </c>
      <c r="C683" s="157"/>
      <c r="D683" s="157"/>
      <c r="E683" s="70">
        <v>12685201001</v>
      </c>
      <c r="F683" s="173" t="s">
        <v>301</v>
      </c>
      <c r="G683" s="71"/>
      <c r="H683" s="157" t="s">
        <v>660</v>
      </c>
      <c r="I683" s="157">
        <v>5</v>
      </c>
      <c r="J683" s="221">
        <v>15.876746599999997</v>
      </c>
      <c r="K683" s="60">
        <f t="shared" si="36"/>
        <v>1190.7559949999998</v>
      </c>
      <c r="L683" s="60">
        <f t="shared" si="37"/>
        <v>654.91579724999986</v>
      </c>
      <c r="M683" s="69">
        <f t="shared" si="38"/>
        <v>0</v>
      </c>
      <c r="N683" s="222"/>
      <c r="O683" s="222"/>
      <c r="P683" s="222"/>
      <c r="Q683" s="222"/>
      <c r="R683" s="222"/>
      <c r="S683" s="222"/>
      <c r="T683" s="222"/>
      <c r="U683" s="222"/>
      <c r="V683" s="222"/>
      <c r="W683" s="222"/>
      <c r="X683" s="222"/>
      <c r="Y683" s="222"/>
      <c r="Z683" s="222"/>
      <c r="AA683" s="222"/>
      <c r="AB683" s="222"/>
      <c r="AC683" s="222"/>
      <c r="AD683" s="222"/>
      <c r="AE683" s="222"/>
      <c r="AF683" s="222"/>
      <c r="AG683" s="222"/>
      <c r="AH683" s="222"/>
      <c r="AI683" s="222"/>
      <c r="AJ683" s="222"/>
      <c r="AK683" s="222"/>
      <c r="AL683" s="222"/>
      <c r="AM683" s="222"/>
      <c r="AN683" s="222"/>
      <c r="AO683" s="222"/>
      <c r="AP683" s="222"/>
      <c r="AQ683" s="222"/>
      <c r="AR683" s="222"/>
      <c r="AS683" s="222"/>
      <c r="AT683" s="222"/>
      <c r="AU683" s="222"/>
      <c r="AV683" s="222"/>
      <c r="AW683" s="222"/>
      <c r="AX683" s="222"/>
      <c r="AY683" s="222"/>
      <c r="AZ683" s="222"/>
      <c r="BA683" s="222"/>
      <c r="BB683" s="222"/>
      <c r="BC683" s="222"/>
      <c r="BD683" s="222"/>
      <c r="BE683" s="222"/>
      <c r="BF683" s="222"/>
      <c r="BG683" s="222"/>
      <c r="BH683" s="222"/>
      <c r="BI683" s="222"/>
      <c r="BJ683" s="222"/>
      <c r="BK683" s="222"/>
      <c r="BL683" s="222"/>
      <c r="BM683" s="222"/>
      <c r="BN683" s="222"/>
      <c r="BO683" s="222"/>
      <c r="BP683" s="222"/>
      <c r="BQ683" s="222"/>
      <c r="BR683" s="222"/>
      <c r="BS683" s="222"/>
      <c r="BT683" s="222"/>
      <c r="BU683" s="222"/>
      <c r="BV683" s="222"/>
      <c r="BW683" s="222"/>
      <c r="BX683" s="222"/>
      <c r="BY683" s="222"/>
      <c r="BZ683" s="222"/>
      <c r="CA683" s="222"/>
      <c r="CB683" s="222"/>
      <c r="CC683" s="222"/>
      <c r="CD683" s="222"/>
      <c r="CE683" s="222"/>
      <c r="CF683" s="222"/>
      <c r="CG683" s="222"/>
      <c r="CH683" s="222"/>
      <c r="CI683" s="222"/>
      <c r="CJ683" s="222"/>
      <c r="CK683" s="222"/>
      <c r="CL683" s="222"/>
      <c r="CM683" s="222"/>
      <c r="CN683" s="222"/>
      <c r="CO683" s="222"/>
      <c r="CP683" s="222"/>
      <c r="CQ683" s="222"/>
      <c r="CR683" s="222"/>
      <c r="CS683" s="222"/>
      <c r="CT683" s="222"/>
      <c r="CU683" s="222"/>
      <c r="CV683" s="222"/>
      <c r="CW683" s="222"/>
      <c r="CX683" s="222"/>
      <c r="CY683" s="222"/>
      <c r="CZ683" s="222"/>
      <c r="DA683" s="222"/>
      <c r="DB683" s="222"/>
      <c r="DC683" s="222"/>
      <c r="DD683" s="222"/>
      <c r="DE683" s="222"/>
      <c r="DF683" s="222"/>
      <c r="DG683" s="222"/>
      <c r="DH683" s="222"/>
      <c r="DI683" s="222"/>
      <c r="DJ683" s="222"/>
      <c r="DK683" s="222"/>
      <c r="DL683" s="222"/>
      <c r="DM683" s="222"/>
      <c r="DN683" s="222"/>
      <c r="DO683" s="222"/>
      <c r="DP683" s="222"/>
    </row>
    <row r="684" spans="1:120" s="223" customFormat="1" hidden="1" outlineLevel="4">
      <c r="A684" s="172"/>
      <c r="B684" s="189" t="s">
        <v>96</v>
      </c>
      <c r="C684" s="157"/>
      <c r="D684" s="157"/>
      <c r="E684" s="70">
        <v>12685501001</v>
      </c>
      <c r="F684" s="173" t="s">
        <v>309</v>
      </c>
      <c r="G684" s="71"/>
      <c r="H684" s="157" t="s">
        <v>660</v>
      </c>
      <c r="I684" s="157">
        <v>5</v>
      </c>
      <c r="J684" s="221">
        <v>18.671859799999996</v>
      </c>
      <c r="K684" s="60">
        <f t="shared" si="36"/>
        <v>1400.3894849999997</v>
      </c>
      <c r="L684" s="60">
        <f t="shared" si="37"/>
        <v>770.21421674999976</v>
      </c>
      <c r="M684" s="69">
        <f t="shared" si="38"/>
        <v>0</v>
      </c>
      <c r="N684" s="222"/>
      <c r="O684" s="222"/>
      <c r="P684" s="222"/>
      <c r="Q684" s="222"/>
      <c r="R684" s="222"/>
      <c r="S684" s="222"/>
      <c r="T684" s="222"/>
      <c r="U684" s="222"/>
      <c r="V684" s="222"/>
      <c r="W684" s="222"/>
      <c r="X684" s="222"/>
      <c r="Y684" s="222"/>
      <c r="Z684" s="222"/>
      <c r="AA684" s="222"/>
      <c r="AB684" s="222"/>
      <c r="AC684" s="222"/>
      <c r="AD684" s="222"/>
      <c r="AE684" s="222"/>
      <c r="AF684" s="222"/>
      <c r="AG684" s="222"/>
      <c r="AH684" s="222"/>
      <c r="AI684" s="222"/>
      <c r="AJ684" s="222"/>
      <c r="AK684" s="222"/>
      <c r="AL684" s="222"/>
      <c r="AM684" s="222"/>
      <c r="AN684" s="222"/>
      <c r="AO684" s="222"/>
      <c r="AP684" s="222"/>
      <c r="AQ684" s="222"/>
      <c r="AR684" s="222"/>
      <c r="AS684" s="222"/>
      <c r="AT684" s="222"/>
      <c r="AU684" s="222"/>
      <c r="AV684" s="222"/>
      <c r="AW684" s="222"/>
      <c r="AX684" s="222"/>
      <c r="AY684" s="222"/>
      <c r="AZ684" s="222"/>
      <c r="BA684" s="222"/>
      <c r="BB684" s="222"/>
      <c r="BC684" s="222"/>
      <c r="BD684" s="222"/>
      <c r="BE684" s="222"/>
      <c r="BF684" s="222"/>
      <c r="BG684" s="222"/>
      <c r="BH684" s="222"/>
      <c r="BI684" s="222"/>
      <c r="BJ684" s="222"/>
      <c r="BK684" s="222"/>
      <c r="BL684" s="222"/>
      <c r="BM684" s="222"/>
      <c r="BN684" s="222"/>
      <c r="BO684" s="222"/>
      <c r="BP684" s="222"/>
      <c r="BQ684" s="222"/>
      <c r="BR684" s="222"/>
      <c r="BS684" s="222"/>
      <c r="BT684" s="222"/>
      <c r="BU684" s="222"/>
      <c r="BV684" s="222"/>
      <c r="BW684" s="222"/>
      <c r="BX684" s="222"/>
      <c r="BY684" s="222"/>
      <c r="BZ684" s="222"/>
      <c r="CA684" s="222"/>
      <c r="CB684" s="222"/>
      <c r="CC684" s="222"/>
      <c r="CD684" s="222"/>
      <c r="CE684" s="222"/>
      <c r="CF684" s="222"/>
      <c r="CG684" s="222"/>
      <c r="CH684" s="222"/>
      <c r="CI684" s="222"/>
      <c r="CJ684" s="222"/>
      <c r="CK684" s="222"/>
      <c r="CL684" s="222"/>
      <c r="CM684" s="222"/>
      <c r="CN684" s="222"/>
      <c r="CO684" s="222"/>
      <c r="CP684" s="222"/>
      <c r="CQ684" s="222"/>
      <c r="CR684" s="222"/>
      <c r="CS684" s="222"/>
      <c r="CT684" s="222"/>
      <c r="CU684" s="222"/>
      <c r="CV684" s="222"/>
      <c r="CW684" s="222"/>
      <c r="CX684" s="222"/>
      <c r="CY684" s="222"/>
      <c r="CZ684" s="222"/>
      <c r="DA684" s="222"/>
      <c r="DB684" s="222"/>
      <c r="DC684" s="222"/>
      <c r="DD684" s="222"/>
      <c r="DE684" s="222"/>
      <c r="DF684" s="222"/>
      <c r="DG684" s="222"/>
      <c r="DH684" s="222"/>
      <c r="DI684" s="222"/>
      <c r="DJ684" s="222"/>
      <c r="DK684" s="222"/>
      <c r="DL684" s="222"/>
      <c r="DM684" s="222"/>
      <c r="DN684" s="222"/>
      <c r="DO684" s="222"/>
      <c r="DP684" s="222"/>
    </row>
    <row r="685" spans="1:120" s="223" customFormat="1" hidden="1" outlineLevel="4">
      <c r="A685" s="172"/>
      <c r="B685" s="189" t="s">
        <v>96</v>
      </c>
      <c r="C685" s="157"/>
      <c r="D685" s="157"/>
      <c r="E685" s="70">
        <v>12588671002</v>
      </c>
      <c r="F685" s="173" t="s">
        <v>97</v>
      </c>
      <c r="G685" s="71"/>
      <c r="H685" s="157" t="s">
        <v>660</v>
      </c>
      <c r="I685" s="157">
        <v>5</v>
      </c>
      <c r="J685" s="221">
        <v>14.239968599999999</v>
      </c>
      <c r="K685" s="60">
        <f t="shared" si="36"/>
        <v>1067.9976449999999</v>
      </c>
      <c r="L685" s="60">
        <f t="shared" si="37"/>
        <v>587.39870474999998</v>
      </c>
      <c r="M685" s="69">
        <f t="shared" si="38"/>
        <v>0</v>
      </c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  <c r="X685" s="222"/>
      <c r="Y685" s="222"/>
      <c r="Z685" s="222"/>
      <c r="AA685" s="222"/>
      <c r="AB685" s="222"/>
      <c r="AC685" s="222"/>
      <c r="AD685" s="222"/>
      <c r="AE685" s="222"/>
      <c r="AF685" s="222"/>
      <c r="AG685" s="222"/>
      <c r="AH685" s="222"/>
      <c r="AI685" s="222"/>
      <c r="AJ685" s="222"/>
      <c r="AK685" s="222"/>
      <c r="AL685" s="222"/>
      <c r="AM685" s="222"/>
      <c r="AN685" s="222"/>
      <c r="AO685" s="222"/>
      <c r="AP685" s="222"/>
      <c r="AQ685" s="222"/>
      <c r="AR685" s="222"/>
      <c r="AS685" s="222"/>
      <c r="AT685" s="222"/>
      <c r="AU685" s="222"/>
      <c r="AV685" s="222"/>
      <c r="AW685" s="222"/>
      <c r="AX685" s="222"/>
      <c r="AY685" s="222"/>
      <c r="AZ685" s="222"/>
      <c r="BA685" s="222"/>
      <c r="BB685" s="222"/>
      <c r="BC685" s="222"/>
      <c r="BD685" s="222"/>
      <c r="BE685" s="222"/>
      <c r="BF685" s="222"/>
      <c r="BG685" s="222"/>
      <c r="BH685" s="222"/>
      <c r="BI685" s="222"/>
      <c r="BJ685" s="222"/>
      <c r="BK685" s="222"/>
      <c r="BL685" s="222"/>
      <c r="BM685" s="222"/>
      <c r="BN685" s="222"/>
      <c r="BO685" s="222"/>
      <c r="BP685" s="222"/>
      <c r="BQ685" s="222"/>
      <c r="BR685" s="222"/>
      <c r="BS685" s="222"/>
      <c r="BT685" s="222"/>
      <c r="BU685" s="222"/>
      <c r="BV685" s="222"/>
      <c r="BW685" s="222"/>
      <c r="BX685" s="222"/>
      <c r="BY685" s="222"/>
      <c r="BZ685" s="222"/>
      <c r="CA685" s="222"/>
      <c r="CB685" s="222"/>
      <c r="CC685" s="222"/>
      <c r="CD685" s="222"/>
      <c r="CE685" s="222"/>
      <c r="CF685" s="222"/>
      <c r="CG685" s="222"/>
      <c r="CH685" s="222"/>
      <c r="CI685" s="222"/>
      <c r="CJ685" s="222"/>
      <c r="CK685" s="222"/>
      <c r="CL685" s="222"/>
      <c r="CM685" s="222"/>
      <c r="CN685" s="222"/>
      <c r="CO685" s="222"/>
      <c r="CP685" s="222"/>
      <c r="CQ685" s="222"/>
      <c r="CR685" s="222"/>
      <c r="CS685" s="222"/>
      <c r="CT685" s="222"/>
      <c r="CU685" s="222"/>
      <c r="CV685" s="222"/>
      <c r="CW685" s="222"/>
      <c r="CX685" s="222"/>
      <c r="CY685" s="222"/>
      <c r="CZ685" s="222"/>
      <c r="DA685" s="222"/>
      <c r="DB685" s="222"/>
      <c r="DC685" s="222"/>
      <c r="DD685" s="222"/>
      <c r="DE685" s="222"/>
      <c r="DF685" s="222"/>
      <c r="DG685" s="222"/>
      <c r="DH685" s="222"/>
      <c r="DI685" s="222"/>
      <c r="DJ685" s="222"/>
      <c r="DK685" s="222"/>
      <c r="DL685" s="222"/>
      <c r="DM685" s="222"/>
      <c r="DN685" s="222"/>
      <c r="DO685" s="222"/>
      <c r="DP685" s="222"/>
    </row>
    <row r="686" spans="1:120" s="223" customFormat="1" hidden="1" outlineLevel="4">
      <c r="A686" s="172"/>
      <c r="B686" s="189" t="s">
        <v>96</v>
      </c>
      <c r="C686" s="157"/>
      <c r="D686" s="157"/>
      <c r="E686" s="70">
        <v>12588571002</v>
      </c>
      <c r="F686" s="173" t="s">
        <v>99</v>
      </c>
      <c r="G686" s="71"/>
      <c r="H686" s="157" t="s">
        <v>660</v>
      </c>
      <c r="I686" s="157">
        <v>5</v>
      </c>
      <c r="J686" s="221">
        <v>14.164425</v>
      </c>
      <c r="K686" s="60">
        <f t="shared" si="36"/>
        <v>1062.3318750000001</v>
      </c>
      <c r="L686" s="60">
        <f t="shared" si="37"/>
        <v>584.28253125000003</v>
      </c>
      <c r="M686" s="69">
        <f t="shared" si="38"/>
        <v>0</v>
      </c>
      <c r="N686" s="222"/>
      <c r="O686" s="222"/>
      <c r="P686" s="222"/>
      <c r="Q686" s="222"/>
      <c r="R686" s="222"/>
      <c r="S686" s="222"/>
      <c r="T686" s="222"/>
      <c r="U686" s="222"/>
      <c r="V686" s="222"/>
      <c r="W686" s="222"/>
      <c r="X686" s="222"/>
      <c r="Y686" s="222"/>
      <c r="Z686" s="222"/>
      <c r="AA686" s="222"/>
      <c r="AB686" s="222"/>
      <c r="AC686" s="222"/>
      <c r="AD686" s="222"/>
      <c r="AE686" s="222"/>
      <c r="AF686" s="222"/>
      <c r="AG686" s="222"/>
      <c r="AH686" s="222"/>
      <c r="AI686" s="222"/>
      <c r="AJ686" s="222"/>
      <c r="AK686" s="222"/>
      <c r="AL686" s="222"/>
      <c r="AM686" s="222"/>
      <c r="AN686" s="222"/>
      <c r="AO686" s="222"/>
      <c r="AP686" s="222"/>
      <c r="AQ686" s="222"/>
      <c r="AR686" s="222"/>
      <c r="AS686" s="222"/>
      <c r="AT686" s="222"/>
      <c r="AU686" s="222"/>
      <c r="AV686" s="222"/>
      <c r="AW686" s="222"/>
      <c r="AX686" s="222"/>
      <c r="AY686" s="222"/>
      <c r="AZ686" s="222"/>
      <c r="BA686" s="222"/>
      <c r="BB686" s="222"/>
      <c r="BC686" s="222"/>
      <c r="BD686" s="222"/>
      <c r="BE686" s="222"/>
      <c r="BF686" s="222"/>
      <c r="BG686" s="222"/>
      <c r="BH686" s="222"/>
      <c r="BI686" s="222"/>
      <c r="BJ686" s="222"/>
      <c r="BK686" s="222"/>
      <c r="BL686" s="222"/>
      <c r="BM686" s="222"/>
      <c r="BN686" s="222"/>
      <c r="BO686" s="222"/>
      <c r="BP686" s="222"/>
      <c r="BQ686" s="222"/>
      <c r="BR686" s="222"/>
      <c r="BS686" s="222"/>
      <c r="BT686" s="222"/>
      <c r="BU686" s="222"/>
      <c r="BV686" s="222"/>
      <c r="BW686" s="222"/>
      <c r="BX686" s="222"/>
      <c r="BY686" s="222"/>
      <c r="BZ686" s="222"/>
      <c r="CA686" s="222"/>
      <c r="CB686" s="222"/>
      <c r="CC686" s="222"/>
      <c r="CD686" s="222"/>
      <c r="CE686" s="222"/>
      <c r="CF686" s="222"/>
      <c r="CG686" s="222"/>
      <c r="CH686" s="222"/>
      <c r="CI686" s="222"/>
      <c r="CJ686" s="222"/>
      <c r="CK686" s="222"/>
      <c r="CL686" s="222"/>
      <c r="CM686" s="222"/>
      <c r="CN686" s="222"/>
      <c r="CO686" s="222"/>
      <c r="CP686" s="222"/>
      <c r="CQ686" s="222"/>
      <c r="CR686" s="222"/>
      <c r="CS686" s="222"/>
      <c r="CT686" s="222"/>
      <c r="CU686" s="222"/>
      <c r="CV686" s="222"/>
      <c r="CW686" s="222"/>
      <c r="CX686" s="222"/>
      <c r="CY686" s="222"/>
      <c r="CZ686" s="222"/>
      <c r="DA686" s="222"/>
      <c r="DB686" s="222"/>
      <c r="DC686" s="222"/>
      <c r="DD686" s="222"/>
      <c r="DE686" s="222"/>
      <c r="DF686" s="222"/>
      <c r="DG686" s="222"/>
      <c r="DH686" s="222"/>
      <c r="DI686" s="222"/>
      <c r="DJ686" s="222"/>
      <c r="DK686" s="222"/>
      <c r="DL686" s="222"/>
      <c r="DM686" s="222"/>
      <c r="DN686" s="222"/>
      <c r="DO686" s="222"/>
      <c r="DP686" s="222"/>
    </row>
    <row r="687" spans="1:120" s="223" customFormat="1" hidden="1" outlineLevel="4">
      <c r="A687" s="172"/>
      <c r="B687" s="189" t="s">
        <v>96</v>
      </c>
      <c r="C687" s="157"/>
      <c r="D687" s="157"/>
      <c r="E687" s="70">
        <v>12535691002</v>
      </c>
      <c r="F687" s="173" t="s">
        <v>98</v>
      </c>
      <c r="G687" s="71"/>
      <c r="H687" s="157" t="s">
        <v>660</v>
      </c>
      <c r="I687" s="157">
        <v>5</v>
      </c>
      <c r="J687" s="221">
        <v>18.759993999999999</v>
      </c>
      <c r="K687" s="60">
        <f t="shared" si="36"/>
        <v>1406.99955</v>
      </c>
      <c r="L687" s="60">
        <f t="shared" si="37"/>
        <v>773.84975250000002</v>
      </c>
      <c r="M687" s="69">
        <f t="shared" si="38"/>
        <v>0</v>
      </c>
      <c r="N687" s="222"/>
      <c r="O687" s="222"/>
      <c r="P687" s="222"/>
      <c r="Q687" s="222"/>
      <c r="R687" s="222"/>
      <c r="S687" s="222"/>
      <c r="T687" s="222"/>
      <c r="U687" s="222"/>
      <c r="V687" s="222"/>
      <c r="W687" s="222"/>
      <c r="X687" s="222"/>
      <c r="Y687" s="222"/>
      <c r="Z687" s="222"/>
      <c r="AA687" s="222"/>
      <c r="AB687" s="222"/>
      <c r="AC687" s="222"/>
      <c r="AD687" s="222"/>
      <c r="AE687" s="222"/>
      <c r="AF687" s="222"/>
      <c r="AG687" s="222"/>
      <c r="AH687" s="222"/>
      <c r="AI687" s="222"/>
      <c r="AJ687" s="222"/>
      <c r="AK687" s="222"/>
      <c r="AL687" s="222"/>
      <c r="AM687" s="222"/>
      <c r="AN687" s="222"/>
      <c r="AO687" s="222"/>
      <c r="AP687" s="222"/>
      <c r="AQ687" s="222"/>
      <c r="AR687" s="222"/>
      <c r="AS687" s="222"/>
      <c r="AT687" s="222"/>
      <c r="AU687" s="222"/>
      <c r="AV687" s="222"/>
      <c r="AW687" s="222"/>
      <c r="AX687" s="222"/>
      <c r="AY687" s="222"/>
      <c r="AZ687" s="222"/>
      <c r="BA687" s="222"/>
      <c r="BB687" s="222"/>
      <c r="BC687" s="222"/>
      <c r="BD687" s="222"/>
      <c r="BE687" s="222"/>
      <c r="BF687" s="222"/>
      <c r="BG687" s="222"/>
      <c r="BH687" s="222"/>
      <c r="BI687" s="222"/>
      <c r="BJ687" s="222"/>
      <c r="BK687" s="222"/>
      <c r="BL687" s="222"/>
      <c r="BM687" s="222"/>
      <c r="BN687" s="222"/>
      <c r="BO687" s="222"/>
      <c r="BP687" s="222"/>
      <c r="BQ687" s="222"/>
      <c r="BR687" s="222"/>
      <c r="BS687" s="222"/>
      <c r="BT687" s="222"/>
      <c r="BU687" s="222"/>
      <c r="BV687" s="222"/>
      <c r="BW687" s="222"/>
      <c r="BX687" s="222"/>
      <c r="BY687" s="222"/>
      <c r="BZ687" s="222"/>
      <c r="CA687" s="222"/>
      <c r="CB687" s="222"/>
      <c r="CC687" s="222"/>
      <c r="CD687" s="222"/>
      <c r="CE687" s="222"/>
      <c r="CF687" s="222"/>
      <c r="CG687" s="222"/>
      <c r="CH687" s="222"/>
      <c r="CI687" s="222"/>
      <c r="CJ687" s="222"/>
      <c r="CK687" s="222"/>
      <c r="CL687" s="222"/>
      <c r="CM687" s="222"/>
      <c r="CN687" s="222"/>
      <c r="CO687" s="222"/>
      <c r="CP687" s="222"/>
      <c r="CQ687" s="222"/>
      <c r="CR687" s="222"/>
      <c r="CS687" s="222"/>
      <c r="CT687" s="222"/>
      <c r="CU687" s="222"/>
      <c r="CV687" s="222"/>
      <c r="CW687" s="222"/>
      <c r="CX687" s="222"/>
      <c r="CY687" s="222"/>
      <c r="CZ687" s="222"/>
      <c r="DA687" s="222"/>
      <c r="DB687" s="222"/>
      <c r="DC687" s="222"/>
      <c r="DD687" s="222"/>
      <c r="DE687" s="222"/>
      <c r="DF687" s="222"/>
      <c r="DG687" s="222"/>
      <c r="DH687" s="222"/>
      <c r="DI687" s="222"/>
      <c r="DJ687" s="222"/>
      <c r="DK687" s="222"/>
      <c r="DL687" s="222"/>
      <c r="DM687" s="222"/>
      <c r="DN687" s="222"/>
      <c r="DO687" s="222"/>
      <c r="DP687" s="222"/>
    </row>
    <row r="688" spans="1:120" s="223" customFormat="1" hidden="1" outlineLevel="4">
      <c r="A688" s="172"/>
      <c r="B688" s="189" t="s">
        <v>96</v>
      </c>
      <c r="C688" s="157"/>
      <c r="D688" s="157"/>
      <c r="E688" s="70">
        <v>12535591002</v>
      </c>
      <c r="F688" s="173" t="s">
        <v>310</v>
      </c>
      <c r="G688" s="71"/>
      <c r="H688" s="157" t="s">
        <v>660</v>
      </c>
      <c r="I688" s="157">
        <v>5</v>
      </c>
      <c r="J688" s="221">
        <v>15.876746599999997</v>
      </c>
      <c r="K688" s="60">
        <f t="shared" si="36"/>
        <v>1190.7559949999998</v>
      </c>
      <c r="L688" s="60">
        <f t="shared" si="37"/>
        <v>654.91579724999986</v>
      </c>
      <c r="M688" s="69">
        <f t="shared" si="38"/>
        <v>0</v>
      </c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  <c r="X688" s="222"/>
      <c r="Y688" s="222"/>
      <c r="Z688" s="222"/>
      <c r="AA688" s="222"/>
      <c r="AB688" s="222"/>
      <c r="AC688" s="222"/>
      <c r="AD688" s="222"/>
      <c r="AE688" s="222"/>
      <c r="AF688" s="222"/>
      <c r="AG688" s="222"/>
      <c r="AH688" s="222"/>
      <c r="AI688" s="222"/>
      <c r="AJ688" s="222"/>
      <c r="AK688" s="222"/>
      <c r="AL688" s="222"/>
      <c r="AM688" s="222"/>
      <c r="AN688" s="222"/>
      <c r="AO688" s="222"/>
      <c r="AP688" s="222"/>
      <c r="AQ688" s="222"/>
      <c r="AR688" s="222"/>
      <c r="AS688" s="222"/>
      <c r="AT688" s="222"/>
      <c r="AU688" s="222"/>
      <c r="AV688" s="222"/>
      <c r="AW688" s="222"/>
      <c r="AX688" s="222"/>
      <c r="AY688" s="222"/>
      <c r="AZ688" s="222"/>
      <c r="BA688" s="222"/>
      <c r="BB688" s="222"/>
      <c r="BC688" s="222"/>
      <c r="BD688" s="222"/>
      <c r="BE688" s="222"/>
      <c r="BF688" s="222"/>
      <c r="BG688" s="222"/>
      <c r="BH688" s="222"/>
      <c r="BI688" s="222"/>
      <c r="BJ688" s="222"/>
      <c r="BK688" s="222"/>
      <c r="BL688" s="222"/>
      <c r="BM688" s="222"/>
      <c r="BN688" s="222"/>
      <c r="BO688" s="222"/>
      <c r="BP688" s="222"/>
      <c r="BQ688" s="222"/>
      <c r="BR688" s="222"/>
      <c r="BS688" s="222"/>
      <c r="BT688" s="222"/>
      <c r="BU688" s="222"/>
      <c r="BV688" s="222"/>
      <c r="BW688" s="222"/>
      <c r="BX688" s="222"/>
      <c r="BY688" s="222"/>
      <c r="BZ688" s="222"/>
      <c r="CA688" s="222"/>
      <c r="CB688" s="222"/>
      <c r="CC688" s="222"/>
      <c r="CD688" s="222"/>
      <c r="CE688" s="222"/>
      <c r="CF688" s="222"/>
      <c r="CG688" s="222"/>
      <c r="CH688" s="222"/>
      <c r="CI688" s="222"/>
      <c r="CJ688" s="222"/>
      <c r="CK688" s="222"/>
      <c r="CL688" s="222"/>
      <c r="CM688" s="222"/>
      <c r="CN688" s="222"/>
      <c r="CO688" s="222"/>
      <c r="CP688" s="222"/>
      <c r="CQ688" s="222"/>
      <c r="CR688" s="222"/>
      <c r="CS688" s="222"/>
      <c r="CT688" s="222"/>
      <c r="CU688" s="222"/>
      <c r="CV688" s="222"/>
      <c r="CW688" s="222"/>
      <c r="CX688" s="222"/>
      <c r="CY688" s="222"/>
      <c r="CZ688" s="222"/>
      <c r="DA688" s="222"/>
      <c r="DB688" s="222"/>
      <c r="DC688" s="222"/>
      <c r="DD688" s="222"/>
      <c r="DE688" s="222"/>
      <c r="DF688" s="222"/>
      <c r="DG688" s="222"/>
      <c r="DH688" s="222"/>
      <c r="DI688" s="222"/>
      <c r="DJ688" s="222"/>
      <c r="DK688" s="222"/>
      <c r="DL688" s="222"/>
      <c r="DM688" s="222"/>
      <c r="DN688" s="222"/>
      <c r="DO688" s="222"/>
      <c r="DP688" s="222"/>
    </row>
    <row r="689" spans="1:120" s="223" customFormat="1" hidden="1" outlineLevel="4">
      <c r="A689" s="172"/>
      <c r="B689" s="189" t="s">
        <v>96</v>
      </c>
      <c r="C689" s="157"/>
      <c r="D689" s="157"/>
      <c r="E689" s="70">
        <v>12611631001</v>
      </c>
      <c r="F689" s="173" t="s">
        <v>253</v>
      </c>
      <c r="G689" s="71"/>
      <c r="H689" s="157" t="s">
        <v>660</v>
      </c>
      <c r="I689" s="157">
        <v>3</v>
      </c>
      <c r="J689" s="221">
        <v>34.712284199999999</v>
      </c>
      <c r="K689" s="60">
        <f t="shared" si="36"/>
        <v>2603.421315</v>
      </c>
      <c r="L689" s="60">
        <f t="shared" si="37"/>
        <v>1431.8817232500001</v>
      </c>
      <c r="M689" s="69">
        <f t="shared" si="38"/>
        <v>0</v>
      </c>
      <c r="N689" s="222"/>
      <c r="O689" s="222"/>
      <c r="P689" s="222"/>
      <c r="Q689" s="222"/>
      <c r="R689" s="222"/>
      <c r="S689" s="222"/>
      <c r="T689" s="222"/>
      <c r="U689" s="222"/>
      <c r="V689" s="222"/>
      <c r="W689" s="222"/>
      <c r="X689" s="222"/>
      <c r="Y689" s="222"/>
      <c r="Z689" s="222"/>
      <c r="AA689" s="222"/>
      <c r="AB689" s="222"/>
      <c r="AC689" s="222"/>
      <c r="AD689" s="222"/>
      <c r="AE689" s="222"/>
      <c r="AF689" s="222"/>
      <c r="AG689" s="222"/>
      <c r="AH689" s="222"/>
      <c r="AI689" s="222"/>
      <c r="AJ689" s="222"/>
      <c r="AK689" s="222"/>
      <c r="AL689" s="222"/>
      <c r="AM689" s="222"/>
      <c r="AN689" s="222"/>
      <c r="AO689" s="222"/>
      <c r="AP689" s="222"/>
      <c r="AQ689" s="222"/>
      <c r="AR689" s="222"/>
      <c r="AS689" s="222"/>
      <c r="AT689" s="222"/>
      <c r="AU689" s="222"/>
      <c r="AV689" s="222"/>
      <c r="AW689" s="222"/>
      <c r="AX689" s="222"/>
      <c r="AY689" s="222"/>
      <c r="AZ689" s="222"/>
      <c r="BA689" s="222"/>
      <c r="BB689" s="222"/>
      <c r="BC689" s="222"/>
      <c r="BD689" s="222"/>
      <c r="BE689" s="222"/>
      <c r="BF689" s="222"/>
      <c r="BG689" s="222"/>
      <c r="BH689" s="222"/>
      <c r="BI689" s="222"/>
      <c r="BJ689" s="222"/>
      <c r="BK689" s="222"/>
      <c r="BL689" s="222"/>
      <c r="BM689" s="222"/>
      <c r="BN689" s="222"/>
      <c r="BO689" s="222"/>
      <c r="BP689" s="222"/>
      <c r="BQ689" s="222"/>
      <c r="BR689" s="222"/>
      <c r="BS689" s="222"/>
      <c r="BT689" s="222"/>
      <c r="BU689" s="222"/>
      <c r="BV689" s="222"/>
      <c r="BW689" s="222"/>
      <c r="BX689" s="222"/>
      <c r="BY689" s="222"/>
      <c r="BZ689" s="222"/>
      <c r="CA689" s="222"/>
      <c r="CB689" s="222"/>
      <c r="CC689" s="222"/>
      <c r="CD689" s="222"/>
      <c r="CE689" s="222"/>
      <c r="CF689" s="222"/>
      <c r="CG689" s="222"/>
      <c r="CH689" s="222"/>
      <c r="CI689" s="222"/>
      <c r="CJ689" s="222"/>
      <c r="CK689" s="222"/>
      <c r="CL689" s="222"/>
      <c r="CM689" s="222"/>
      <c r="CN689" s="222"/>
      <c r="CO689" s="222"/>
      <c r="CP689" s="222"/>
      <c r="CQ689" s="222"/>
      <c r="CR689" s="222"/>
      <c r="CS689" s="222"/>
      <c r="CT689" s="222"/>
      <c r="CU689" s="222"/>
      <c r="CV689" s="222"/>
      <c r="CW689" s="222"/>
      <c r="CX689" s="222"/>
      <c r="CY689" s="222"/>
      <c r="CZ689" s="222"/>
      <c r="DA689" s="222"/>
      <c r="DB689" s="222"/>
      <c r="DC689" s="222"/>
      <c r="DD689" s="222"/>
      <c r="DE689" s="222"/>
      <c r="DF689" s="222"/>
      <c r="DG689" s="222"/>
      <c r="DH689" s="222"/>
      <c r="DI689" s="222"/>
      <c r="DJ689" s="222"/>
      <c r="DK689" s="222"/>
      <c r="DL689" s="222"/>
      <c r="DM689" s="222"/>
      <c r="DN689" s="222"/>
      <c r="DO689" s="222"/>
      <c r="DP689" s="222"/>
    </row>
    <row r="690" spans="1:120" s="223" customFormat="1" hidden="1" outlineLevel="4">
      <c r="A690" s="172"/>
      <c r="B690" s="190" t="s">
        <v>96</v>
      </c>
      <c r="C690" s="157"/>
      <c r="D690" s="157"/>
      <c r="E690" s="70">
        <v>12685801001</v>
      </c>
      <c r="F690" s="173" t="s">
        <v>94</v>
      </c>
      <c r="G690" s="71"/>
      <c r="H690" s="157" t="s">
        <v>660</v>
      </c>
      <c r="I690" s="157">
        <v>5</v>
      </c>
      <c r="J690" s="221">
        <v>13.950384799999998</v>
      </c>
      <c r="K690" s="60">
        <f t="shared" si="36"/>
        <v>1046.2788599999999</v>
      </c>
      <c r="L690" s="60">
        <f t="shared" si="37"/>
        <v>575.45337299999994</v>
      </c>
      <c r="M690" s="69">
        <f t="shared" si="38"/>
        <v>0</v>
      </c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  <c r="X690" s="222"/>
      <c r="Y690" s="222"/>
      <c r="Z690" s="222"/>
      <c r="AA690" s="222"/>
      <c r="AB690" s="222"/>
      <c r="AC690" s="222"/>
      <c r="AD690" s="222"/>
      <c r="AE690" s="222"/>
      <c r="AF690" s="222"/>
      <c r="AG690" s="222"/>
      <c r="AH690" s="222"/>
      <c r="AI690" s="222"/>
      <c r="AJ690" s="222"/>
      <c r="AK690" s="222"/>
      <c r="AL690" s="222"/>
      <c r="AM690" s="222"/>
      <c r="AN690" s="222"/>
      <c r="AO690" s="222"/>
      <c r="AP690" s="222"/>
      <c r="AQ690" s="222"/>
      <c r="AR690" s="222"/>
      <c r="AS690" s="222"/>
      <c r="AT690" s="222"/>
      <c r="AU690" s="222"/>
      <c r="AV690" s="222"/>
      <c r="AW690" s="222"/>
      <c r="AX690" s="222"/>
      <c r="AY690" s="222"/>
      <c r="AZ690" s="222"/>
      <c r="BA690" s="222"/>
      <c r="BB690" s="222"/>
      <c r="BC690" s="222"/>
      <c r="BD690" s="222"/>
      <c r="BE690" s="222"/>
      <c r="BF690" s="222"/>
      <c r="BG690" s="222"/>
      <c r="BH690" s="222"/>
      <c r="BI690" s="222"/>
      <c r="BJ690" s="222"/>
      <c r="BK690" s="222"/>
      <c r="BL690" s="222"/>
      <c r="BM690" s="222"/>
      <c r="BN690" s="222"/>
      <c r="BO690" s="222"/>
      <c r="BP690" s="222"/>
      <c r="BQ690" s="222"/>
      <c r="BR690" s="222"/>
      <c r="BS690" s="222"/>
      <c r="BT690" s="222"/>
      <c r="BU690" s="222"/>
      <c r="BV690" s="222"/>
      <c r="BW690" s="222"/>
      <c r="BX690" s="222"/>
      <c r="BY690" s="222"/>
      <c r="BZ690" s="222"/>
      <c r="CA690" s="222"/>
      <c r="CB690" s="222"/>
      <c r="CC690" s="222"/>
      <c r="CD690" s="222"/>
      <c r="CE690" s="222"/>
      <c r="CF690" s="222"/>
      <c r="CG690" s="222"/>
      <c r="CH690" s="222"/>
      <c r="CI690" s="222"/>
      <c r="CJ690" s="222"/>
      <c r="CK690" s="222"/>
      <c r="CL690" s="222"/>
      <c r="CM690" s="222"/>
      <c r="CN690" s="222"/>
      <c r="CO690" s="222"/>
      <c r="CP690" s="222"/>
      <c r="CQ690" s="222"/>
      <c r="CR690" s="222"/>
      <c r="CS690" s="222"/>
      <c r="CT690" s="222"/>
      <c r="CU690" s="222"/>
      <c r="CV690" s="222"/>
      <c r="CW690" s="222"/>
      <c r="CX690" s="222"/>
      <c r="CY690" s="222"/>
      <c r="CZ690" s="222"/>
      <c r="DA690" s="222"/>
      <c r="DB690" s="222"/>
      <c r="DC690" s="222"/>
      <c r="DD690" s="222"/>
      <c r="DE690" s="222"/>
      <c r="DF690" s="222"/>
      <c r="DG690" s="222"/>
      <c r="DH690" s="222"/>
      <c r="DI690" s="222"/>
      <c r="DJ690" s="222"/>
      <c r="DK690" s="222"/>
      <c r="DL690" s="222"/>
      <c r="DM690" s="222"/>
      <c r="DN690" s="222"/>
      <c r="DO690" s="222"/>
      <c r="DP690" s="222"/>
    </row>
    <row r="691" spans="1:120" s="223" customFormat="1" hidden="1" outlineLevel="4">
      <c r="A691" s="172"/>
      <c r="B691" s="189" t="s">
        <v>96</v>
      </c>
      <c r="C691" s="209"/>
      <c r="D691" s="209"/>
      <c r="E691" s="70">
        <v>12594491002</v>
      </c>
      <c r="F691" s="210" t="s">
        <v>311</v>
      </c>
      <c r="G691" s="71"/>
      <c r="H691" s="157" t="s">
        <v>660</v>
      </c>
      <c r="I691" s="157">
        <v>5</v>
      </c>
      <c r="J691" s="221">
        <v>11.532989599999999</v>
      </c>
      <c r="K691" s="60">
        <f t="shared" si="36"/>
        <v>864.97421999999995</v>
      </c>
      <c r="L691" s="60">
        <f t="shared" si="37"/>
        <v>475.73582099999999</v>
      </c>
      <c r="M691" s="69">
        <f t="shared" si="38"/>
        <v>0</v>
      </c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  <c r="X691" s="222"/>
      <c r="Y691" s="222"/>
      <c r="Z691" s="222"/>
      <c r="AA691" s="222"/>
      <c r="AB691" s="222"/>
      <c r="AC691" s="222"/>
      <c r="AD691" s="222"/>
      <c r="AE691" s="222"/>
      <c r="AF691" s="222"/>
      <c r="AG691" s="222"/>
      <c r="AH691" s="222"/>
      <c r="AI691" s="222"/>
      <c r="AJ691" s="222"/>
      <c r="AK691" s="222"/>
      <c r="AL691" s="222"/>
      <c r="AM691" s="222"/>
      <c r="AN691" s="222"/>
      <c r="AO691" s="222"/>
      <c r="AP691" s="222"/>
      <c r="AQ691" s="222"/>
      <c r="AR691" s="222"/>
      <c r="AS691" s="222"/>
      <c r="AT691" s="222"/>
      <c r="AU691" s="222"/>
      <c r="AV691" s="222"/>
      <c r="AW691" s="222"/>
      <c r="AX691" s="222"/>
      <c r="AY691" s="222"/>
      <c r="AZ691" s="222"/>
      <c r="BA691" s="222"/>
      <c r="BB691" s="222"/>
      <c r="BC691" s="222"/>
      <c r="BD691" s="222"/>
      <c r="BE691" s="222"/>
      <c r="BF691" s="222"/>
      <c r="BG691" s="222"/>
      <c r="BH691" s="222"/>
      <c r="BI691" s="222"/>
      <c r="BJ691" s="222"/>
      <c r="BK691" s="222"/>
      <c r="BL691" s="222"/>
      <c r="BM691" s="222"/>
      <c r="BN691" s="222"/>
      <c r="BO691" s="222"/>
      <c r="BP691" s="222"/>
      <c r="BQ691" s="222"/>
      <c r="BR691" s="222"/>
      <c r="BS691" s="222"/>
      <c r="BT691" s="222"/>
      <c r="BU691" s="222"/>
      <c r="BV691" s="222"/>
      <c r="BW691" s="222"/>
      <c r="BX691" s="222"/>
      <c r="BY691" s="222"/>
      <c r="BZ691" s="222"/>
      <c r="CA691" s="222"/>
      <c r="CB691" s="222"/>
      <c r="CC691" s="222"/>
      <c r="CD691" s="222"/>
      <c r="CE691" s="222"/>
      <c r="CF691" s="222"/>
      <c r="CG691" s="222"/>
      <c r="CH691" s="222"/>
      <c r="CI691" s="222"/>
      <c r="CJ691" s="222"/>
      <c r="CK691" s="222"/>
      <c r="CL691" s="222"/>
      <c r="CM691" s="222"/>
      <c r="CN691" s="222"/>
      <c r="CO691" s="222"/>
      <c r="CP691" s="222"/>
      <c r="CQ691" s="222"/>
      <c r="CR691" s="222"/>
      <c r="CS691" s="222"/>
      <c r="CT691" s="222"/>
      <c r="CU691" s="222"/>
      <c r="CV691" s="222"/>
      <c r="CW691" s="222"/>
      <c r="CX691" s="222"/>
      <c r="CY691" s="222"/>
      <c r="CZ691" s="222"/>
      <c r="DA691" s="222"/>
      <c r="DB691" s="222"/>
      <c r="DC691" s="222"/>
      <c r="DD691" s="222"/>
      <c r="DE691" s="222"/>
      <c r="DF691" s="222"/>
      <c r="DG691" s="222"/>
      <c r="DH691" s="222"/>
      <c r="DI691" s="222"/>
      <c r="DJ691" s="222"/>
      <c r="DK691" s="222"/>
      <c r="DL691" s="222"/>
      <c r="DM691" s="222"/>
      <c r="DN691" s="222"/>
      <c r="DO691" s="222"/>
      <c r="DP691" s="222"/>
    </row>
    <row r="692" spans="1:120" s="79" customFormat="1" hidden="1" outlineLevel="4">
      <c r="A692" s="159"/>
      <c r="B692" s="193" t="s">
        <v>96</v>
      </c>
      <c r="C692" s="157"/>
      <c r="D692" s="157"/>
      <c r="E692" s="172"/>
      <c r="F692" s="173"/>
      <c r="G692" s="159"/>
      <c r="H692" s="194"/>
      <c r="I692" s="194"/>
      <c r="J692" s="102"/>
      <c r="K692" s="60">
        <f t="shared" si="36"/>
        <v>0</v>
      </c>
      <c r="L692" s="60">
        <f t="shared" si="37"/>
        <v>0</v>
      </c>
      <c r="M692" s="69">
        <f t="shared" si="38"/>
        <v>0</v>
      </c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  <c r="BW692" s="78"/>
      <c r="BX692" s="78"/>
      <c r="BY692" s="78"/>
      <c r="BZ692" s="78"/>
      <c r="CA692" s="78"/>
      <c r="CB692" s="78"/>
      <c r="CC692" s="78"/>
      <c r="CD692" s="78"/>
      <c r="CE692" s="78"/>
      <c r="CF692" s="78"/>
      <c r="CG692" s="78"/>
      <c r="CH692" s="78"/>
      <c r="CI692" s="78"/>
      <c r="CJ692" s="78"/>
      <c r="CK692" s="78"/>
      <c r="CL692" s="78"/>
      <c r="CM692" s="78"/>
      <c r="CN692" s="78"/>
      <c r="CO692" s="78"/>
      <c r="CP692" s="78"/>
      <c r="CQ692" s="78"/>
      <c r="CR692" s="78"/>
      <c r="CS692" s="78"/>
      <c r="CT692" s="78"/>
      <c r="CU692" s="78"/>
      <c r="CV692" s="78"/>
      <c r="CW692" s="78"/>
      <c r="CX692" s="78"/>
      <c r="CY692" s="78"/>
      <c r="CZ692" s="78"/>
      <c r="DA692" s="78"/>
      <c r="DB692" s="78"/>
      <c r="DC692" s="78"/>
      <c r="DD692" s="78"/>
      <c r="DE692" s="78"/>
      <c r="DF692" s="78"/>
      <c r="DG692" s="78"/>
      <c r="DH692" s="78"/>
      <c r="DI692" s="78"/>
      <c r="DJ692" s="78"/>
      <c r="DK692" s="78"/>
      <c r="DL692" s="78"/>
      <c r="DM692" s="78"/>
      <c r="DN692" s="78"/>
      <c r="DO692" s="78"/>
      <c r="DP692" s="78"/>
    </row>
    <row r="693" spans="1:120" hidden="1" outlineLevel="2" collapsed="1">
      <c r="A693" s="178"/>
      <c r="B693" s="179" t="s">
        <v>96</v>
      </c>
      <c r="C693" s="180"/>
      <c r="D693" s="181"/>
      <c r="E693" s="182"/>
      <c r="F693" s="183" t="s">
        <v>100</v>
      </c>
      <c r="G693" s="184"/>
      <c r="H693" s="185"/>
      <c r="I693" s="185"/>
      <c r="J693" s="97"/>
      <c r="K693" s="60"/>
      <c r="L693" s="60"/>
      <c r="M693" s="69"/>
    </row>
    <row r="694" spans="1:120" hidden="1" outlineLevel="3">
      <c r="A694" s="240"/>
      <c r="B694" s="179" t="s">
        <v>96</v>
      </c>
      <c r="C694" s="249"/>
      <c r="D694" s="250"/>
      <c r="E694" s="251"/>
      <c r="F694" s="233" t="s">
        <v>101</v>
      </c>
      <c r="G694" s="252"/>
      <c r="H694" s="253"/>
      <c r="I694" s="253"/>
      <c r="J694" s="97"/>
      <c r="K694" s="60"/>
      <c r="L694" s="60"/>
      <c r="M694" s="69"/>
    </row>
    <row r="695" spans="1:120" hidden="1" outlineLevel="3" collapsed="1">
      <c r="A695" s="240"/>
      <c r="B695" s="179" t="s">
        <v>96</v>
      </c>
      <c r="C695" s="249"/>
      <c r="D695" s="250"/>
      <c r="E695" s="251"/>
      <c r="F695" s="233" t="s">
        <v>28</v>
      </c>
      <c r="G695" s="252"/>
      <c r="H695" s="253"/>
      <c r="I695" s="253"/>
      <c r="J695" s="97"/>
      <c r="K695" s="60"/>
      <c r="L695" s="60"/>
      <c r="M695" s="69"/>
    </row>
    <row r="696" spans="1:120" s="79" customFormat="1" hidden="1" outlineLevel="4">
      <c r="A696" s="216"/>
      <c r="B696" s="190" t="s">
        <v>96</v>
      </c>
      <c r="C696" s="36" t="s">
        <v>168</v>
      </c>
      <c r="D696" s="36"/>
      <c r="E696" s="70">
        <v>12466091001</v>
      </c>
      <c r="F696" s="218" t="s">
        <v>297</v>
      </c>
      <c r="G696" s="71"/>
      <c r="H696" s="217" t="s">
        <v>660</v>
      </c>
      <c r="I696" s="217">
        <v>1</v>
      </c>
      <c r="J696" s="102">
        <v>247.65710199999998</v>
      </c>
      <c r="K696" s="60">
        <f t="shared" si="36"/>
        <v>18574.282649999997</v>
      </c>
      <c r="L696" s="60">
        <f t="shared" si="37"/>
        <v>10215.855457499998</v>
      </c>
      <c r="M696" s="69">
        <f t="shared" ref="M696:M705" si="39">L696*$G$11</f>
        <v>0</v>
      </c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  <c r="BG696" s="78"/>
      <c r="BH696" s="78"/>
      <c r="BI696" s="78"/>
      <c r="BJ696" s="78"/>
      <c r="BK696" s="78"/>
      <c r="BL696" s="78"/>
      <c r="BM696" s="78"/>
      <c r="BN696" s="78"/>
      <c r="BO696" s="78"/>
      <c r="BP696" s="78"/>
      <c r="BQ696" s="78"/>
      <c r="BR696" s="78"/>
      <c r="BS696" s="78"/>
      <c r="BT696" s="78"/>
      <c r="BU696" s="78"/>
      <c r="BV696" s="78"/>
      <c r="BW696" s="78"/>
      <c r="BX696" s="78"/>
      <c r="BY696" s="78"/>
      <c r="BZ696" s="78"/>
      <c r="CA696" s="78"/>
      <c r="CB696" s="78"/>
      <c r="CC696" s="78"/>
      <c r="CD696" s="78"/>
      <c r="CE696" s="78"/>
      <c r="CF696" s="78"/>
      <c r="CG696" s="78"/>
      <c r="CH696" s="78"/>
      <c r="CI696" s="78"/>
      <c r="CJ696" s="78"/>
      <c r="CK696" s="78"/>
      <c r="CL696" s="78"/>
      <c r="CM696" s="78"/>
      <c r="CN696" s="78"/>
      <c r="CO696" s="78"/>
      <c r="CP696" s="78"/>
      <c r="CQ696" s="78"/>
      <c r="CR696" s="78"/>
      <c r="CS696" s="78"/>
      <c r="CT696" s="78"/>
      <c r="CU696" s="78"/>
      <c r="CV696" s="78"/>
      <c r="CW696" s="78"/>
      <c r="CX696" s="78"/>
      <c r="CY696" s="78"/>
      <c r="CZ696" s="78"/>
      <c r="DA696" s="78"/>
      <c r="DB696" s="78"/>
      <c r="DC696" s="78"/>
      <c r="DD696" s="78"/>
      <c r="DE696" s="78"/>
      <c r="DF696" s="78"/>
      <c r="DG696" s="78"/>
      <c r="DH696" s="78"/>
      <c r="DI696" s="78"/>
      <c r="DJ696" s="78"/>
      <c r="DK696" s="78"/>
      <c r="DL696" s="78"/>
      <c r="DM696" s="78"/>
      <c r="DN696" s="78"/>
      <c r="DO696" s="78"/>
      <c r="DP696" s="78"/>
    </row>
    <row r="697" spans="1:120" s="79" customFormat="1" hidden="1" outlineLevel="4">
      <c r="A697" s="216"/>
      <c r="B697" s="190" t="s">
        <v>96</v>
      </c>
      <c r="C697" s="36" t="s">
        <v>168</v>
      </c>
      <c r="D697" s="36"/>
      <c r="E697" s="70">
        <v>12466191001</v>
      </c>
      <c r="F697" s="218" t="s">
        <v>378</v>
      </c>
      <c r="G697" s="71"/>
      <c r="H697" s="217" t="s">
        <v>660</v>
      </c>
      <c r="I697" s="217">
        <v>1</v>
      </c>
      <c r="J697" s="102">
        <v>277.77381719999994</v>
      </c>
      <c r="K697" s="60">
        <f t="shared" si="36"/>
        <v>20833.036289999996</v>
      </c>
      <c r="L697" s="60">
        <f t="shared" si="37"/>
        <v>11458.169959499997</v>
      </c>
      <c r="M697" s="69">
        <f t="shared" si="39"/>
        <v>0</v>
      </c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  <c r="BG697" s="78"/>
      <c r="BH697" s="78"/>
      <c r="BI697" s="78"/>
      <c r="BJ697" s="78"/>
      <c r="BK697" s="78"/>
      <c r="BL697" s="78"/>
      <c r="BM697" s="78"/>
      <c r="BN697" s="78"/>
      <c r="BO697" s="78"/>
      <c r="BP697" s="78"/>
      <c r="BQ697" s="78"/>
      <c r="BR697" s="78"/>
      <c r="BS697" s="78"/>
      <c r="BT697" s="78"/>
      <c r="BU697" s="78"/>
      <c r="BV697" s="78"/>
      <c r="BW697" s="78"/>
      <c r="BX697" s="78"/>
      <c r="BY697" s="78"/>
      <c r="BZ697" s="78"/>
      <c r="CA697" s="78"/>
      <c r="CB697" s="78"/>
      <c r="CC697" s="78"/>
      <c r="CD697" s="78"/>
      <c r="CE697" s="78"/>
      <c r="CF697" s="78"/>
      <c r="CG697" s="78"/>
      <c r="CH697" s="78"/>
      <c r="CI697" s="78"/>
      <c r="CJ697" s="78"/>
      <c r="CK697" s="78"/>
      <c r="CL697" s="78"/>
      <c r="CM697" s="78"/>
      <c r="CN697" s="78"/>
      <c r="CO697" s="78"/>
      <c r="CP697" s="78"/>
      <c r="CQ697" s="78"/>
      <c r="CR697" s="78"/>
      <c r="CS697" s="78"/>
      <c r="CT697" s="78"/>
      <c r="CU697" s="78"/>
      <c r="CV697" s="78"/>
      <c r="CW697" s="78"/>
      <c r="CX697" s="78"/>
      <c r="CY697" s="78"/>
      <c r="CZ697" s="78"/>
      <c r="DA697" s="78"/>
      <c r="DB697" s="78"/>
      <c r="DC697" s="78"/>
      <c r="DD697" s="78"/>
      <c r="DE697" s="78"/>
      <c r="DF697" s="78"/>
      <c r="DG697" s="78"/>
      <c r="DH697" s="78"/>
      <c r="DI697" s="78"/>
      <c r="DJ697" s="78"/>
      <c r="DK697" s="78"/>
      <c r="DL697" s="78"/>
      <c r="DM697" s="78"/>
      <c r="DN697" s="78"/>
      <c r="DO697" s="78"/>
      <c r="DP697" s="78"/>
    </row>
    <row r="698" spans="1:120" s="79" customFormat="1" hidden="1" outlineLevel="4">
      <c r="A698" s="216"/>
      <c r="B698" s="190" t="s">
        <v>96</v>
      </c>
      <c r="C698" s="36" t="s">
        <v>168</v>
      </c>
      <c r="D698" s="36"/>
      <c r="E698" s="70">
        <v>12466291001</v>
      </c>
      <c r="F698" s="218" t="s">
        <v>379</v>
      </c>
      <c r="G698" s="71"/>
      <c r="H698" s="217" t="s">
        <v>660</v>
      </c>
      <c r="I698" s="217">
        <v>1</v>
      </c>
      <c r="J698" s="102">
        <v>324.96338599999996</v>
      </c>
      <c r="K698" s="60">
        <f t="shared" si="36"/>
        <v>24372.253949999998</v>
      </c>
      <c r="L698" s="60">
        <f t="shared" si="37"/>
        <v>13404.739672499998</v>
      </c>
      <c r="M698" s="69">
        <f t="shared" si="39"/>
        <v>0</v>
      </c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  <c r="BG698" s="78"/>
      <c r="BH698" s="78"/>
      <c r="BI698" s="78"/>
      <c r="BJ698" s="78"/>
      <c r="BK698" s="78"/>
      <c r="BL698" s="78"/>
      <c r="BM698" s="78"/>
      <c r="BN698" s="78"/>
      <c r="BO698" s="78"/>
      <c r="BP698" s="78"/>
      <c r="BQ698" s="78"/>
      <c r="BR698" s="78"/>
      <c r="BS698" s="78"/>
      <c r="BT698" s="78"/>
      <c r="BU698" s="78"/>
      <c r="BV698" s="78"/>
      <c r="BW698" s="78"/>
      <c r="BX698" s="78"/>
      <c r="BY698" s="78"/>
      <c r="BZ698" s="78"/>
      <c r="CA698" s="78"/>
      <c r="CB698" s="78"/>
      <c r="CC698" s="78"/>
      <c r="CD698" s="78"/>
      <c r="CE698" s="78"/>
      <c r="CF698" s="78"/>
      <c r="CG698" s="78"/>
      <c r="CH698" s="78"/>
      <c r="CI698" s="78"/>
      <c r="CJ698" s="78"/>
      <c r="CK698" s="78"/>
      <c r="CL698" s="78"/>
      <c r="CM698" s="78"/>
      <c r="CN698" s="78"/>
      <c r="CO698" s="78"/>
      <c r="CP698" s="78"/>
      <c r="CQ698" s="78"/>
      <c r="CR698" s="78"/>
      <c r="CS698" s="78"/>
      <c r="CT698" s="78"/>
      <c r="CU698" s="78"/>
      <c r="CV698" s="78"/>
      <c r="CW698" s="78"/>
      <c r="CX698" s="78"/>
      <c r="CY698" s="78"/>
      <c r="CZ698" s="78"/>
      <c r="DA698" s="78"/>
      <c r="DB698" s="78"/>
      <c r="DC698" s="78"/>
      <c r="DD698" s="78"/>
      <c r="DE698" s="78"/>
      <c r="DF698" s="78"/>
      <c r="DG698" s="78"/>
      <c r="DH698" s="78"/>
      <c r="DI698" s="78"/>
      <c r="DJ698" s="78"/>
      <c r="DK698" s="78"/>
      <c r="DL698" s="78"/>
      <c r="DM698" s="78"/>
      <c r="DN698" s="78"/>
      <c r="DO698" s="78"/>
      <c r="DP698" s="78"/>
    </row>
    <row r="699" spans="1:120" s="79" customFormat="1" hidden="1" outlineLevel="4">
      <c r="A699" s="216"/>
      <c r="B699" s="190" t="s">
        <v>96</v>
      </c>
      <c r="C699" s="36" t="s">
        <v>168</v>
      </c>
      <c r="D699" s="36"/>
      <c r="E699" s="70">
        <v>12466391001</v>
      </c>
      <c r="F699" s="218" t="s">
        <v>380</v>
      </c>
      <c r="G699" s="71"/>
      <c r="H699" s="217" t="s">
        <v>660</v>
      </c>
      <c r="I699" s="217">
        <v>1</v>
      </c>
      <c r="J699" s="102">
        <v>393.09112259999995</v>
      </c>
      <c r="K699" s="60">
        <f t="shared" si="36"/>
        <v>29481.834194999996</v>
      </c>
      <c r="L699" s="60">
        <f t="shared" si="37"/>
        <v>16215.008807249997</v>
      </c>
      <c r="M699" s="69">
        <f t="shared" si="39"/>
        <v>0</v>
      </c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  <c r="BG699" s="78"/>
      <c r="BH699" s="78"/>
      <c r="BI699" s="78"/>
      <c r="BJ699" s="78"/>
      <c r="BK699" s="78"/>
      <c r="BL699" s="78"/>
      <c r="BM699" s="78"/>
      <c r="BN699" s="78"/>
      <c r="BO699" s="78"/>
      <c r="BP699" s="78"/>
      <c r="BQ699" s="78"/>
      <c r="BR699" s="78"/>
      <c r="BS699" s="78"/>
      <c r="BT699" s="78"/>
      <c r="BU699" s="78"/>
      <c r="BV699" s="78"/>
      <c r="BW699" s="78"/>
      <c r="BX699" s="78"/>
      <c r="BY699" s="78"/>
      <c r="BZ699" s="78"/>
      <c r="CA699" s="78"/>
      <c r="CB699" s="78"/>
      <c r="CC699" s="78"/>
      <c r="CD699" s="78"/>
      <c r="CE699" s="78"/>
      <c r="CF699" s="78"/>
      <c r="CG699" s="78"/>
      <c r="CH699" s="78"/>
      <c r="CI699" s="78"/>
      <c r="CJ699" s="78"/>
      <c r="CK699" s="78"/>
      <c r="CL699" s="78"/>
      <c r="CM699" s="78"/>
      <c r="CN699" s="78"/>
      <c r="CO699" s="78"/>
      <c r="CP699" s="78"/>
      <c r="CQ699" s="78"/>
      <c r="CR699" s="78"/>
      <c r="CS699" s="78"/>
      <c r="CT699" s="78"/>
      <c r="CU699" s="78"/>
      <c r="CV699" s="78"/>
      <c r="CW699" s="78"/>
      <c r="CX699" s="78"/>
      <c r="CY699" s="78"/>
      <c r="CZ699" s="78"/>
      <c r="DA699" s="78"/>
      <c r="DB699" s="78"/>
      <c r="DC699" s="78"/>
      <c r="DD699" s="78"/>
      <c r="DE699" s="78"/>
      <c r="DF699" s="78"/>
      <c r="DG699" s="78"/>
      <c r="DH699" s="78"/>
      <c r="DI699" s="78"/>
      <c r="DJ699" s="78"/>
      <c r="DK699" s="78"/>
      <c r="DL699" s="78"/>
      <c r="DM699" s="78"/>
      <c r="DN699" s="78"/>
      <c r="DO699" s="78"/>
      <c r="DP699" s="78"/>
    </row>
    <row r="700" spans="1:120" s="79" customFormat="1" hidden="1" outlineLevel="4">
      <c r="A700" s="216"/>
      <c r="B700" s="190" t="s">
        <v>96</v>
      </c>
      <c r="C700" s="36" t="s">
        <v>168</v>
      </c>
      <c r="D700" s="36"/>
      <c r="E700" s="70">
        <v>12466491001</v>
      </c>
      <c r="F700" s="218" t="s">
        <v>381</v>
      </c>
      <c r="G700" s="71"/>
      <c r="H700" s="217" t="s">
        <v>660</v>
      </c>
      <c r="I700" s="217">
        <v>1</v>
      </c>
      <c r="J700" s="102">
        <v>440.26810080000001</v>
      </c>
      <c r="K700" s="60">
        <f t="shared" si="36"/>
        <v>33020.107560000004</v>
      </c>
      <c r="L700" s="60">
        <f t="shared" si="37"/>
        <v>18161.059158000004</v>
      </c>
      <c r="M700" s="69">
        <f t="shared" si="39"/>
        <v>0</v>
      </c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  <c r="BG700" s="78"/>
      <c r="BH700" s="78"/>
      <c r="BI700" s="78"/>
      <c r="BJ700" s="78"/>
      <c r="BK700" s="78"/>
      <c r="BL700" s="78"/>
      <c r="BM700" s="78"/>
      <c r="BN700" s="78"/>
      <c r="BO700" s="78"/>
      <c r="BP700" s="78"/>
      <c r="BQ700" s="78"/>
      <c r="BR700" s="78"/>
      <c r="BS700" s="78"/>
      <c r="BT700" s="78"/>
      <c r="BU700" s="78"/>
      <c r="BV700" s="78"/>
      <c r="BW700" s="78"/>
      <c r="BX700" s="78"/>
      <c r="BY700" s="78"/>
      <c r="BZ700" s="78"/>
      <c r="CA700" s="78"/>
      <c r="CB700" s="78"/>
      <c r="CC700" s="78"/>
      <c r="CD700" s="78"/>
      <c r="CE700" s="78"/>
      <c r="CF700" s="78"/>
      <c r="CG700" s="78"/>
      <c r="CH700" s="78"/>
      <c r="CI700" s="78"/>
      <c r="CJ700" s="78"/>
      <c r="CK700" s="78"/>
      <c r="CL700" s="78"/>
      <c r="CM700" s="78"/>
      <c r="CN700" s="78"/>
      <c r="CO700" s="78"/>
      <c r="CP700" s="78"/>
      <c r="CQ700" s="78"/>
      <c r="CR700" s="78"/>
      <c r="CS700" s="78"/>
      <c r="CT700" s="78"/>
      <c r="CU700" s="78"/>
      <c r="CV700" s="78"/>
      <c r="CW700" s="78"/>
      <c r="CX700" s="78"/>
      <c r="CY700" s="78"/>
      <c r="CZ700" s="78"/>
      <c r="DA700" s="78"/>
      <c r="DB700" s="78"/>
      <c r="DC700" s="78"/>
      <c r="DD700" s="78"/>
      <c r="DE700" s="78"/>
      <c r="DF700" s="78"/>
      <c r="DG700" s="78"/>
      <c r="DH700" s="78"/>
      <c r="DI700" s="78"/>
      <c r="DJ700" s="78"/>
      <c r="DK700" s="78"/>
      <c r="DL700" s="78"/>
      <c r="DM700" s="78"/>
      <c r="DN700" s="78"/>
      <c r="DO700" s="78"/>
      <c r="DP700" s="78"/>
    </row>
    <row r="701" spans="1:120" s="79" customFormat="1" hidden="1" outlineLevel="4">
      <c r="A701" s="216"/>
      <c r="B701" s="190" t="s">
        <v>96</v>
      </c>
      <c r="C701" s="36" t="s">
        <v>168</v>
      </c>
      <c r="D701" s="36"/>
      <c r="E701" s="70">
        <v>12466591001</v>
      </c>
      <c r="F701" s="218" t="s">
        <v>382</v>
      </c>
      <c r="G701" s="71"/>
      <c r="H701" s="217" t="s">
        <v>660</v>
      </c>
      <c r="I701" s="217">
        <v>1</v>
      </c>
      <c r="J701" s="102">
        <v>501.86131599999999</v>
      </c>
      <c r="K701" s="60">
        <f t="shared" si="36"/>
        <v>37639.598700000002</v>
      </c>
      <c r="L701" s="60">
        <f t="shared" si="37"/>
        <v>20701.779285000001</v>
      </c>
      <c r="M701" s="69">
        <f t="shared" si="39"/>
        <v>0</v>
      </c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  <c r="BG701" s="78"/>
      <c r="BH701" s="78"/>
      <c r="BI701" s="78"/>
      <c r="BJ701" s="78"/>
      <c r="BK701" s="78"/>
      <c r="BL701" s="78"/>
      <c r="BM701" s="78"/>
      <c r="BN701" s="78"/>
      <c r="BO701" s="78"/>
      <c r="BP701" s="78"/>
      <c r="BQ701" s="78"/>
      <c r="BR701" s="78"/>
      <c r="BS701" s="78"/>
      <c r="BT701" s="78"/>
      <c r="BU701" s="78"/>
      <c r="BV701" s="78"/>
      <c r="BW701" s="78"/>
      <c r="BX701" s="78"/>
      <c r="BY701" s="78"/>
      <c r="BZ701" s="78"/>
      <c r="CA701" s="78"/>
      <c r="CB701" s="78"/>
      <c r="CC701" s="78"/>
      <c r="CD701" s="78"/>
      <c r="CE701" s="78"/>
      <c r="CF701" s="78"/>
      <c r="CG701" s="78"/>
      <c r="CH701" s="78"/>
      <c r="CI701" s="78"/>
      <c r="CJ701" s="78"/>
      <c r="CK701" s="78"/>
      <c r="CL701" s="78"/>
      <c r="CM701" s="78"/>
      <c r="CN701" s="78"/>
      <c r="CO701" s="78"/>
      <c r="CP701" s="78"/>
      <c r="CQ701" s="78"/>
      <c r="CR701" s="78"/>
      <c r="CS701" s="78"/>
      <c r="CT701" s="78"/>
      <c r="CU701" s="78"/>
      <c r="CV701" s="78"/>
      <c r="CW701" s="78"/>
      <c r="CX701" s="78"/>
      <c r="CY701" s="78"/>
      <c r="CZ701" s="78"/>
      <c r="DA701" s="78"/>
      <c r="DB701" s="78"/>
      <c r="DC701" s="78"/>
      <c r="DD701" s="78"/>
      <c r="DE701" s="78"/>
      <c r="DF701" s="78"/>
      <c r="DG701" s="78"/>
      <c r="DH701" s="78"/>
      <c r="DI701" s="78"/>
      <c r="DJ701" s="78"/>
      <c r="DK701" s="78"/>
      <c r="DL701" s="78"/>
      <c r="DM701" s="78"/>
      <c r="DN701" s="78"/>
      <c r="DO701" s="78"/>
      <c r="DP701" s="78"/>
    </row>
    <row r="702" spans="1:120" s="79" customFormat="1" hidden="1" outlineLevel="4">
      <c r="A702" s="216"/>
      <c r="B702" s="190" t="s">
        <v>96</v>
      </c>
      <c r="C702" s="36" t="s">
        <v>168</v>
      </c>
      <c r="D702" s="36"/>
      <c r="E702" s="70">
        <v>12466691001</v>
      </c>
      <c r="F702" s="218" t="s">
        <v>383</v>
      </c>
      <c r="G702" s="71"/>
      <c r="H702" s="217" t="s">
        <v>660</v>
      </c>
      <c r="I702" s="217">
        <v>1</v>
      </c>
      <c r="J702" s="102">
        <v>563.44194059999995</v>
      </c>
      <c r="K702" s="60">
        <f t="shared" si="36"/>
        <v>42258.145544999999</v>
      </c>
      <c r="L702" s="60">
        <f t="shared" si="37"/>
        <v>23241.98004975</v>
      </c>
      <c r="M702" s="69">
        <f t="shared" si="39"/>
        <v>0</v>
      </c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  <c r="BG702" s="78"/>
      <c r="BH702" s="78"/>
      <c r="BI702" s="78"/>
      <c r="BJ702" s="78"/>
      <c r="BK702" s="78"/>
      <c r="BL702" s="78"/>
      <c r="BM702" s="78"/>
      <c r="BN702" s="78"/>
      <c r="BO702" s="78"/>
      <c r="BP702" s="78"/>
      <c r="BQ702" s="78"/>
      <c r="BR702" s="78"/>
      <c r="BS702" s="78"/>
      <c r="BT702" s="78"/>
      <c r="BU702" s="78"/>
      <c r="BV702" s="78"/>
      <c r="BW702" s="78"/>
      <c r="BX702" s="78"/>
      <c r="BY702" s="78"/>
      <c r="BZ702" s="78"/>
      <c r="CA702" s="78"/>
      <c r="CB702" s="78"/>
      <c r="CC702" s="78"/>
      <c r="CD702" s="78"/>
      <c r="CE702" s="78"/>
      <c r="CF702" s="78"/>
      <c r="CG702" s="78"/>
      <c r="CH702" s="78"/>
      <c r="CI702" s="78"/>
      <c r="CJ702" s="78"/>
      <c r="CK702" s="78"/>
      <c r="CL702" s="78"/>
      <c r="CM702" s="78"/>
      <c r="CN702" s="78"/>
      <c r="CO702" s="78"/>
      <c r="CP702" s="78"/>
      <c r="CQ702" s="78"/>
      <c r="CR702" s="78"/>
      <c r="CS702" s="78"/>
      <c r="CT702" s="78"/>
      <c r="CU702" s="78"/>
      <c r="CV702" s="78"/>
      <c r="CW702" s="78"/>
      <c r="CX702" s="78"/>
      <c r="CY702" s="78"/>
      <c r="CZ702" s="78"/>
      <c r="DA702" s="78"/>
      <c r="DB702" s="78"/>
      <c r="DC702" s="78"/>
      <c r="DD702" s="78"/>
      <c r="DE702" s="78"/>
      <c r="DF702" s="78"/>
      <c r="DG702" s="78"/>
      <c r="DH702" s="78"/>
      <c r="DI702" s="78"/>
      <c r="DJ702" s="78"/>
      <c r="DK702" s="78"/>
      <c r="DL702" s="78"/>
      <c r="DM702" s="78"/>
      <c r="DN702" s="78"/>
      <c r="DO702" s="78"/>
      <c r="DP702" s="78"/>
    </row>
    <row r="703" spans="1:120" s="79" customFormat="1" hidden="1" outlineLevel="4">
      <c r="A703" s="216"/>
      <c r="B703" s="190" t="s">
        <v>96</v>
      </c>
      <c r="C703" s="36" t="s">
        <v>168</v>
      </c>
      <c r="D703" s="36"/>
      <c r="E703" s="70">
        <v>12466791001</v>
      </c>
      <c r="F703" s="218" t="s">
        <v>384</v>
      </c>
      <c r="G703" s="71"/>
      <c r="H703" s="217" t="s">
        <v>660</v>
      </c>
      <c r="I703" s="217">
        <v>1</v>
      </c>
      <c r="J703" s="102">
        <v>625.02256519999992</v>
      </c>
      <c r="K703" s="60">
        <f t="shared" si="36"/>
        <v>46876.692389999997</v>
      </c>
      <c r="L703" s="60">
        <f t="shared" si="37"/>
        <v>25782.180814499996</v>
      </c>
      <c r="M703" s="69">
        <f t="shared" si="39"/>
        <v>0</v>
      </c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  <c r="BG703" s="78"/>
      <c r="BH703" s="78"/>
      <c r="BI703" s="78"/>
      <c r="BJ703" s="78"/>
      <c r="BK703" s="78"/>
      <c r="BL703" s="78"/>
      <c r="BM703" s="78"/>
      <c r="BN703" s="78"/>
      <c r="BO703" s="78"/>
      <c r="BP703" s="78"/>
      <c r="BQ703" s="78"/>
      <c r="BR703" s="78"/>
      <c r="BS703" s="78"/>
      <c r="BT703" s="78"/>
      <c r="BU703" s="78"/>
      <c r="BV703" s="78"/>
      <c r="BW703" s="78"/>
      <c r="BX703" s="78"/>
      <c r="BY703" s="78"/>
      <c r="BZ703" s="78"/>
      <c r="CA703" s="78"/>
      <c r="CB703" s="78"/>
      <c r="CC703" s="78"/>
      <c r="CD703" s="78"/>
      <c r="CE703" s="78"/>
      <c r="CF703" s="78"/>
      <c r="CG703" s="78"/>
      <c r="CH703" s="78"/>
      <c r="CI703" s="78"/>
      <c r="CJ703" s="78"/>
      <c r="CK703" s="78"/>
      <c r="CL703" s="78"/>
      <c r="CM703" s="78"/>
      <c r="CN703" s="78"/>
      <c r="CO703" s="78"/>
      <c r="CP703" s="78"/>
      <c r="CQ703" s="78"/>
      <c r="CR703" s="78"/>
      <c r="CS703" s="78"/>
      <c r="CT703" s="78"/>
      <c r="CU703" s="78"/>
      <c r="CV703" s="78"/>
      <c r="CW703" s="78"/>
      <c r="CX703" s="78"/>
      <c r="CY703" s="78"/>
      <c r="CZ703" s="78"/>
      <c r="DA703" s="78"/>
      <c r="DB703" s="78"/>
      <c r="DC703" s="78"/>
      <c r="DD703" s="78"/>
      <c r="DE703" s="78"/>
      <c r="DF703" s="78"/>
      <c r="DG703" s="78"/>
      <c r="DH703" s="78"/>
      <c r="DI703" s="78"/>
      <c r="DJ703" s="78"/>
      <c r="DK703" s="78"/>
      <c r="DL703" s="78"/>
      <c r="DM703" s="78"/>
      <c r="DN703" s="78"/>
      <c r="DO703" s="78"/>
      <c r="DP703" s="78"/>
    </row>
    <row r="704" spans="1:120" s="79" customFormat="1" hidden="1" outlineLevel="4">
      <c r="A704" s="216"/>
      <c r="B704" s="190" t="s">
        <v>96</v>
      </c>
      <c r="C704" s="36" t="s">
        <v>168</v>
      </c>
      <c r="D704" s="36"/>
      <c r="E704" s="70">
        <v>12466891001</v>
      </c>
      <c r="F704" s="218" t="s">
        <v>385</v>
      </c>
      <c r="G704" s="71"/>
      <c r="H704" s="217" t="s">
        <v>660</v>
      </c>
      <c r="I704" s="217">
        <v>1</v>
      </c>
      <c r="J704" s="102">
        <v>710.18538359999991</v>
      </c>
      <c r="K704" s="60">
        <f t="shared" si="36"/>
        <v>53263.90376999999</v>
      </c>
      <c r="L704" s="60">
        <f t="shared" si="37"/>
        <v>29295.147073499993</v>
      </c>
      <c r="M704" s="69">
        <f t="shared" si="39"/>
        <v>0</v>
      </c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  <c r="BG704" s="78"/>
      <c r="BH704" s="78"/>
      <c r="BI704" s="78"/>
      <c r="BJ704" s="78"/>
      <c r="BK704" s="78"/>
      <c r="BL704" s="78"/>
      <c r="BM704" s="78"/>
      <c r="BN704" s="78"/>
      <c r="BO704" s="78"/>
      <c r="BP704" s="78"/>
      <c r="BQ704" s="78"/>
      <c r="BR704" s="78"/>
      <c r="BS704" s="78"/>
      <c r="BT704" s="78"/>
      <c r="BU704" s="78"/>
      <c r="BV704" s="78"/>
      <c r="BW704" s="78"/>
      <c r="BX704" s="78"/>
      <c r="BY704" s="78"/>
      <c r="BZ704" s="78"/>
      <c r="CA704" s="78"/>
      <c r="CB704" s="78"/>
      <c r="CC704" s="78"/>
      <c r="CD704" s="78"/>
      <c r="CE704" s="78"/>
      <c r="CF704" s="78"/>
      <c r="CG704" s="78"/>
      <c r="CH704" s="78"/>
      <c r="CI704" s="78"/>
      <c r="CJ704" s="78"/>
      <c r="CK704" s="78"/>
      <c r="CL704" s="78"/>
      <c r="CM704" s="78"/>
      <c r="CN704" s="78"/>
      <c r="CO704" s="78"/>
      <c r="CP704" s="78"/>
      <c r="CQ704" s="78"/>
      <c r="CR704" s="78"/>
      <c r="CS704" s="78"/>
      <c r="CT704" s="78"/>
      <c r="CU704" s="78"/>
      <c r="CV704" s="78"/>
      <c r="CW704" s="78"/>
      <c r="CX704" s="78"/>
      <c r="CY704" s="78"/>
      <c r="CZ704" s="78"/>
      <c r="DA704" s="78"/>
      <c r="DB704" s="78"/>
      <c r="DC704" s="78"/>
      <c r="DD704" s="78"/>
      <c r="DE704" s="78"/>
      <c r="DF704" s="78"/>
      <c r="DG704" s="78"/>
      <c r="DH704" s="78"/>
      <c r="DI704" s="78"/>
      <c r="DJ704" s="78"/>
      <c r="DK704" s="78"/>
      <c r="DL704" s="78"/>
      <c r="DM704" s="78"/>
      <c r="DN704" s="78"/>
      <c r="DO704" s="78"/>
      <c r="DP704" s="78"/>
    </row>
    <row r="705" spans="1:120" s="79" customFormat="1" hidden="1" outlineLevel="4">
      <c r="A705" s="216"/>
      <c r="B705" s="190" t="s">
        <v>96</v>
      </c>
      <c r="C705" s="36" t="s">
        <v>168</v>
      </c>
      <c r="D705" s="36"/>
      <c r="E705" s="70">
        <v>12466991001</v>
      </c>
      <c r="F705" s="218" t="s">
        <v>386</v>
      </c>
      <c r="G705" s="71"/>
      <c r="H705" s="217" t="s">
        <v>660</v>
      </c>
      <c r="I705" s="217">
        <v>1</v>
      </c>
      <c r="J705" s="191">
        <v>786.19483579999996</v>
      </c>
      <c r="K705" s="60">
        <f t="shared" si="36"/>
        <v>58964.612685</v>
      </c>
      <c r="L705" s="60">
        <f t="shared" si="37"/>
        <v>32430.536976749998</v>
      </c>
      <c r="M705" s="69">
        <f t="shared" si="39"/>
        <v>0</v>
      </c>
      <c r="N705" s="192"/>
      <c r="O705" s="192"/>
      <c r="P705" s="192"/>
      <c r="Q705" s="192"/>
      <c r="R705" s="192"/>
      <c r="S705" s="192"/>
      <c r="T705" s="192"/>
      <c r="U705" s="192"/>
      <c r="V705" s="192"/>
      <c r="W705" s="192"/>
      <c r="X705" s="192"/>
      <c r="Y705" s="192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/>
      <c r="BB705" s="192"/>
      <c r="BC705" s="192"/>
      <c r="BD705" s="192"/>
      <c r="BE705" s="192"/>
      <c r="BF705" s="192"/>
      <c r="BG705" s="192"/>
      <c r="BH705" s="192"/>
      <c r="BI705" s="192"/>
      <c r="BJ705" s="192"/>
      <c r="BK705" s="192"/>
      <c r="BL705" s="192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2"/>
      <c r="BW705" s="192"/>
      <c r="BX705" s="192"/>
      <c r="BY705" s="192"/>
      <c r="BZ705" s="192"/>
      <c r="CA705" s="192"/>
      <c r="CB705" s="192"/>
      <c r="CC705" s="192"/>
      <c r="CD705" s="192"/>
      <c r="CE705" s="192"/>
      <c r="CF705" s="192"/>
      <c r="CG705" s="192"/>
      <c r="CH705" s="192"/>
      <c r="CI705" s="192"/>
      <c r="CJ705" s="192"/>
      <c r="CK705" s="192"/>
      <c r="CL705" s="192"/>
      <c r="CM705" s="192"/>
      <c r="CN705" s="192"/>
      <c r="CO705" s="192"/>
      <c r="CP705" s="192"/>
      <c r="CQ705" s="192"/>
      <c r="CR705" s="192"/>
      <c r="CS705" s="192"/>
      <c r="CT705" s="192"/>
      <c r="CU705" s="192"/>
      <c r="CV705" s="192"/>
      <c r="CW705" s="192"/>
      <c r="CX705" s="192"/>
      <c r="CY705" s="192"/>
      <c r="CZ705" s="192"/>
      <c r="DA705" s="192"/>
      <c r="DB705" s="192"/>
      <c r="DC705" s="192"/>
      <c r="DD705" s="192"/>
      <c r="DE705" s="192"/>
      <c r="DF705" s="192"/>
      <c r="DG705" s="192"/>
      <c r="DH705" s="192"/>
      <c r="DI705" s="192"/>
      <c r="DJ705" s="192"/>
      <c r="DK705" s="192"/>
      <c r="DL705" s="192"/>
      <c r="DM705" s="192"/>
      <c r="DN705" s="192"/>
      <c r="DO705" s="78"/>
      <c r="DP705" s="78"/>
    </row>
    <row r="706" spans="1:120" s="79" customFormat="1" hidden="1" outlineLevel="4">
      <c r="A706" s="216"/>
      <c r="B706" s="190" t="s">
        <v>96</v>
      </c>
      <c r="C706" s="36" t="s">
        <v>168</v>
      </c>
      <c r="D706" s="36"/>
      <c r="E706" s="70">
        <v>12467091001</v>
      </c>
      <c r="F706" s="218" t="s">
        <v>387</v>
      </c>
      <c r="G706" s="71"/>
      <c r="H706" s="217" t="s">
        <v>660</v>
      </c>
      <c r="I706" s="217">
        <v>1</v>
      </c>
      <c r="J706" s="191">
        <v>833.35922339999991</v>
      </c>
      <c r="K706" s="60">
        <f t="shared" ref="K706:K761" si="40">J706*$B$2</f>
        <v>62501.941754999993</v>
      </c>
      <c r="L706" s="60">
        <f t="shared" ref="L706:L761" si="41">K706-K706*$B$4%</f>
        <v>34376.067965249997</v>
      </c>
      <c r="M706" s="69">
        <f t="shared" ref="M706:M761" si="42">L706*$G$11</f>
        <v>0</v>
      </c>
      <c r="N706" s="192"/>
      <c r="O706" s="192"/>
      <c r="P706" s="192"/>
      <c r="Q706" s="192"/>
      <c r="R706" s="192"/>
      <c r="S706" s="192"/>
      <c r="T706" s="192"/>
      <c r="U706" s="192"/>
      <c r="V706" s="192"/>
      <c r="W706" s="192"/>
      <c r="X706" s="192"/>
      <c r="Y706" s="192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92"/>
      <c r="BD706" s="192"/>
      <c r="BE706" s="192"/>
      <c r="BF706" s="192"/>
      <c r="BG706" s="192"/>
      <c r="BH706" s="192"/>
      <c r="BI706" s="192"/>
      <c r="BJ706" s="192"/>
      <c r="BK706" s="192"/>
      <c r="BL706" s="192"/>
      <c r="BM706" s="192"/>
      <c r="BN706" s="192"/>
      <c r="BO706" s="192"/>
      <c r="BP706" s="192"/>
      <c r="BQ706" s="192"/>
      <c r="BR706" s="192"/>
      <c r="BS706" s="192"/>
      <c r="BT706" s="192"/>
      <c r="BU706" s="192"/>
      <c r="BV706" s="192"/>
      <c r="BW706" s="192"/>
      <c r="BX706" s="192"/>
      <c r="BY706" s="192"/>
      <c r="BZ706" s="192"/>
      <c r="CA706" s="192"/>
      <c r="CB706" s="192"/>
      <c r="CC706" s="192"/>
      <c r="CD706" s="192"/>
      <c r="CE706" s="192"/>
      <c r="CF706" s="192"/>
      <c r="CG706" s="192"/>
      <c r="CH706" s="192"/>
      <c r="CI706" s="192"/>
      <c r="CJ706" s="192"/>
      <c r="CK706" s="192"/>
      <c r="CL706" s="192"/>
      <c r="CM706" s="192"/>
      <c r="CN706" s="192"/>
      <c r="CO706" s="192"/>
      <c r="CP706" s="192"/>
      <c r="CQ706" s="192"/>
      <c r="CR706" s="192"/>
      <c r="CS706" s="192"/>
      <c r="CT706" s="192"/>
      <c r="CU706" s="192"/>
      <c r="CV706" s="192"/>
      <c r="CW706" s="192"/>
      <c r="CX706" s="192"/>
      <c r="CY706" s="192"/>
      <c r="CZ706" s="192"/>
      <c r="DA706" s="192"/>
      <c r="DB706" s="192"/>
      <c r="DC706" s="192"/>
      <c r="DD706" s="192"/>
      <c r="DE706" s="192"/>
      <c r="DF706" s="192"/>
      <c r="DG706" s="192"/>
      <c r="DH706" s="192"/>
      <c r="DI706" s="192"/>
      <c r="DJ706" s="192"/>
      <c r="DK706" s="192"/>
      <c r="DL706" s="192"/>
      <c r="DM706" s="192"/>
      <c r="DN706" s="192"/>
      <c r="DO706" s="78"/>
      <c r="DP706" s="78"/>
    </row>
    <row r="707" spans="1:120" s="207" customFormat="1" hidden="1" outlineLevel="4">
      <c r="A707" s="237"/>
      <c r="B707" s="193" t="s">
        <v>96</v>
      </c>
      <c r="C707" s="217"/>
      <c r="D707" s="217"/>
      <c r="E707" s="216"/>
      <c r="F707" s="218"/>
      <c r="G707" s="238"/>
      <c r="H707" s="218"/>
      <c r="I707" s="218"/>
      <c r="J707" s="204"/>
      <c r="K707" s="60">
        <f t="shared" si="40"/>
        <v>0</v>
      </c>
      <c r="L707" s="60">
        <f t="shared" si="41"/>
        <v>0</v>
      </c>
      <c r="M707" s="69">
        <f t="shared" si="42"/>
        <v>0</v>
      </c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5"/>
      <c r="AA707" s="205"/>
      <c r="AB707" s="205"/>
      <c r="AC707" s="205"/>
      <c r="AD707" s="205"/>
      <c r="AE707" s="205"/>
      <c r="AF707" s="205"/>
      <c r="AG707" s="205"/>
      <c r="AH707" s="205"/>
      <c r="AI707" s="205"/>
      <c r="AJ707" s="205"/>
      <c r="AK707" s="205"/>
      <c r="AL707" s="205"/>
      <c r="AM707" s="205"/>
      <c r="AN707" s="205"/>
      <c r="AO707" s="205"/>
      <c r="AP707" s="205"/>
      <c r="AQ707" s="205"/>
      <c r="AR707" s="205"/>
      <c r="AS707" s="205"/>
      <c r="AT707" s="205"/>
      <c r="AU707" s="205"/>
      <c r="AV707" s="205"/>
      <c r="AW707" s="205"/>
      <c r="AX707" s="205"/>
      <c r="AY707" s="205"/>
      <c r="AZ707" s="205"/>
      <c r="BA707" s="205"/>
      <c r="BB707" s="205"/>
      <c r="BC707" s="205"/>
      <c r="BD707" s="205"/>
      <c r="BE707" s="205"/>
      <c r="BF707" s="205"/>
      <c r="BG707" s="205"/>
      <c r="BH707" s="205"/>
      <c r="BI707" s="205"/>
      <c r="BJ707" s="205"/>
      <c r="BK707" s="205"/>
      <c r="BL707" s="205"/>
      <c r="BM707" s="205"/>
      <c r="BN707" s="205"/>
      <c r="BO707" s="205"/>
      <c r="BP707" s="205"/>
      <c r="BQ707" s="205"/>
      <c r="BR707" s="205"/>
      <c r="BS707" s="205"/>
      <c r="BT707" s="205"/>
      <c r="BU707" s="205"/>
      <c r="BV707" s="205"/>
      <c r="BW707" s="205"/>
      <c r="BX707" s="205"/>
      <c r="BY707" s="205"/>
      <c r="BZ707" s="205"/>
      <c r="CA707" s="205"/>
      <c r="CB707" s="205"/>
      <c r="CC707" s="205"/>
      <c r="CD707" s="205"/>
      <c r="CE707" s="205"/>
      <c r="CF707" s="205"/>
      <c r="CG707" s="205"/>
      <c r="CH707" s="205"/>
      <c r="CI707" s="205"/>
      <c r="CJ707" s="205"/>
      <c r="CK707" s="205"/>
      <c r="CL707" s="205"/>
      <c r="CM707" s="205"/>
      <c r="CN707" s="205"/>
      <c r="CO707" s="205"/>
      <c r="CP707" s="205"/>
      <c r="CQ707" s="205"/>
      <c r="CR707" s="205"/>
      <c r="CS707" s="205"/>
      <c r="CT707" s="205"/>
      <c r="CU707" s="205"/>
      <c r="CV707" s="205"/>
      <c r="CW707" s="205"/>
      <c r="CX707" s="205"/>
      <c r="CY707" s="205"/>
      <c r="CZ707" s="205"/>
      <c r="DA707" s="205"/>
      <c r="DB707" s="205"/>
      <c r="DC707" s="205"/>
      <c r="DD707" s="205"/>
      <c r="DE707" s="205"/>
      <c r="DF707" s="205"/>
      <c r="DG707" s="205"/>
      <c r="DH707" s="205"/>
      <c r="DI707" s="205"/>
      <c r="DJ707" s="205"/>
      <c r="DK707" s="205"/>
      <c r="DL707" s="205"/>
      <c r="DM707" s="205"/>
      <c r="DN707" s="205"/>
      <c r="DO707" s="206"/>
      <c r="DP707" s="206"/>
    </row>
    <row r="708" spans="1:120" s="259" customFormat="1" hidden="1" outlineLevel="3">
      <c r="A708" s="237"/>
      <c r="B708" s="179" t="s">
        <v>96</v>
      </c>
      <c r="C708" s="250"/>
      <c r="D708" s="250"/>
      <c r="E708" s="251"/>
      <c r="F708" s="233" t="s">
        <v>101</v>
      </c>
      <c r="G708" s="254"/>
      <c r="H708" s="255"/>
      <c r="I708" s="255"/>
      <c r="J708" s="256"/>
      <c r="K708" s="60"/>
      <c r="L708" s="60"/>
      <c r="M708" s="69"/>
      <c r="N708" s="257"/>
      <c r="O708" s="257"/>
      <c r="P708" s="257"/>
      <c r="Q708" s="257"/>
      <c r="R708" s="257"/>
      <c r="S708" s="257"/>
      <c r="T708" s="257"/>
      <c r="U708" s="257"/>
      <c r="V708" s="257"/>
      <c r="W708" s="257"/>
      <c r="X708" s="257"/>
      <c r="Y708" s="257"/>
      <c r="Z708" s="257"/>
      <c r="AA708" s="257"/>
      <c r="AB708" s="257"/>
      <c r="AC708" s="257"/>
      <c r="AD708" s="257"/>
      <c r="AE708" s="257"/>
      <c r="AF708" s="257"/>
      <c r="AG708" s="257"/>
      <c r="AH708" s="257"/>
      <c r="AI708" s="257"/>
      <c r="AJ708" s="257"/>
      <c r="AK708" s="257"/>
      <c r="AL708" s="257"/>
      <c r="AM708" s="257"/>
      <c r="AN708" s="257"/>
      <c r="AO708" s="257"/>
      <c r="AP708" s="257"/>
      <c r="AQ708" s="257"/>
      <c r="AR708" s="257"/>
      <c r="AS708" s="257"/>
      <c r="AT708" s="257"/>
      <c r="AU708" s="257"/>
      <c r="AV708" s="257"/>
      <c r="AW708" s="257"/>
      <c r="AX708" s="257"/>
      <c r="AY708" s="257"/>
      <c r="AZ708" s="257"/>
      <c r="BA708" s="257"/>
      <c r="BB708" s="257"/>
      <c r="BC708" s="257"/>
      <c r="BD708" s="257"/>
      <c r="BE708" s="257"/>
      <c r="BF708" s="257"/>
      <c r="BG708" s="257"/>
      <c r="BH708" s="257"/>
      <c r="BI708" s="257"/>
      <c r="BJ708" s="257"/>
      <c r="BK708" s="257"/>
      <c r="BL708" s="257"/>
      <c r="BM708" s="257"/>
      <c r="BN708" s="257"/>
      <c r="BO708" s="257"/>
      <c r="BP708" s="257"/>
      <c r="BQ708" s="257"/>
      <c r="BR708" s="257"/>
      <c r="BS708" s="257"/>
      <c r="BT708" s="257"/>
      <c r="BU708" s="257"/>
      <c r="BV708" s="257"/>
      <c r="BW708" s="257"/>
      <c r="BX708" s="257"/>
      <c r="BY708" s="257"/>
      <c r="BZ708" s="257"/>
      <c r="CA708" s="257"/>
      <c r="CB708" s="257"/>
      <c r="CC708" s="257"/>
      <c r="CD708" s="257"/>
      <c r="CE708" s="257"/>
      <c r="CF708" s="257"/>
      <c r="CG708" s="257"/>
      <c r="CH708" s="257"/>
      <c r="CI708" s="257"/>
      <c r="CJ708" s="257"/>
      <c r="CK708" s="257"/>
      <c r="CL708" s="257"/>
      <c r="CM708" s="257"/>
      <c r="CN708" s="257"/>
      <c r="CO708" s="257"/>
      <c r="CP708" s="257"/>
      <c r="CQ708" s="257"/>
      <c r="CR708" s="257"/>
      <c r="CS708" s="257"/>
      <c r="CT708" s="257"/>
      <c r="CU708" s="257"/>
      <c r="CV708" s="257"/>
      <c r="CW708" s="257"/>
      <c r="CX708" s="257"/>
      <c r="CY708" s="257"/>
      <c r="CZ708" s="257"/>
      <c r="DA708" s="257"/>
      <c r="DB708" s="257"/>
      <c r="DC708" s="257"/>
      <c r="DD708" s="257"/>
      <c r="DE708" s="257"/>
      <c r="DF708" s="257"/>
      <c r="DG708" s="257"/>
      <c r="DH708" s="257"/>
      <c r="DI708" s="257"/>
      <c r="DJ708" s="257"/>
      <c r="DK708" s="257"/>
      <c r="DL708" s="257"/>
      <c r="DM708" s="257"/>
      <c r="DN708" s="257"/>
      <c r="DO708" s="258"/>
      <c r="DP708" s="258"/>
    </row>
    <row r="709" spans="1:120" hidden="1" outlineLevel="3" collapsed="1">
      <c r="A709" s="237"/>
      <c r="B709" s="179" t="s">
        <v>96</v>
      </c>
      <c r="C709" s="250"/>
      <c r="D709" s="250"/>
      <c r="E709" s="251"/>
      <c r="F709" s="233" t="s">
        <v>684</v>
      </c>
      <c r="G709" s="254"/>
      <c r="H709" s="255"/>
      <c r="I709" s="255"/>
      <c r="J709" s="97"/>
      <c r="K709" s="60"/>
      <c r="L709" s="60"/>
      <c r="M709" s="69"/>
    </row>
    <row r="710" spans="1:120" s="79" customFormat="1" hidden="1" outlineLevel="4">
      <c r="A710" s="216"/>
      <c r="B710" s="190" t="s">
        <v>96</v>
      </c>
      <c r="C710" s="36" t="s">
        <v>168</v>
      </c>
      <c r="D710" s="36"/>
      <c r="E710" s="70">
        <v>12467191001</v>
      </c>
      <c r="F710" s="218" t="s">
        <v>685</v>
      </c>
      <c r="G710" s="71"/>
      <c r="H710" s="217" t="s">
        <v>660</v>
      </c>
      <c r="I710" s="217">
        <v>1</v>
      </c>
      <c r="J710" s="102">
        <v>232.08864523428576</v>
      </c>
      <c r="K710" s="60">
        <f t="shared" si="40"/>
        <v>17406.648392571431</v>
      </c>
      <c r="L710" s="60">
        <f t="shared" si="41"/>
        <v>9573.6566159142858</v>
      </c>
      <c r="M710" s="69">
        <f t="shared" si="42"/>
        <v>0</v>
      </c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  <c r="BG710" s="78"/>
      <c r="BH710" s="78"/>
      <c r="BI710" s="78"/>
      <c r="BJ710" s="78"/>
      <c r="BK710" s="78"/>
      <c r="BL710" s="78"/>
      <c r="BM710" s="78"/>
      <c r="BN710" s="78"/>
      <c r="BO710" s="78"/>
      <c r="BP710" s="78"/>
      <c r="BQ710" s="78"/>
      <c r="BR710" s="78"/>
      <c r="BS710" s="78"/>
      <c r="BT710" s="78"/>
      <c r="BU710" s="78"/>
      <c r="BV710" s="78"/>
      <c r="BW710" s="78"/>
      <c r="BX710" s="78"/>
      <c r="BY710" s="78"/>
      <c r="BZ710" s="78"/>
      <c r="CA710" s="78"/>
      <c r="CB710" s="78"/>
      <c r="CC710" s="78"/>
      <c r="CD710" s="78"/>
      <c r="CE710" s="78"/>
      <c r="CF710" s="78"/>
      <c r="CG710" s="78"/>
      <c r="CH710" s="78"/>
      <c r="CI710" s="78"/>
      <c r="CJ710" s="78"/>
      <c r="CK710" s="78"/>
      <c r="CL710" s="78"/>
      <c r="CM710" s="78"/>
      <c r="CN710" s="78"/>
      <c r="CO710" s="78"/>
      <c r="CP710" s="78"/>
      <c r="CQ710" s="78"/>
      <c r="CR710" s="78"/>
      <c r="CS710" s="78"/>
      <c r="CT710" s="78"/>
      <c r="CU710" s="78"/>
      <c r="CV710" s="78"/>
      <c r="CW710" s="78"/>
      <c r="CX710" s="78"/>
      <c r="CY710" s="78"/>
      <c r="CZ710" s="78"/>
      <c r="DA710" s="78"/>
      <c r="DB710" s="78"/>
      <c r="DC710" s="78"/>
      <c r="DD710" s="78"/>
      <c r="DE710" s="78"/>
      <c r="DF710" s="78"/>
      <c r="DG710" s="78"/>
      <c r="DH710" s="78"/>
      <c r="DI710" s="78"/>
      <c r="DJ710" s="78"/>
      <c r="DK710" s="78"/>
      <c r="DL710" s="78"/>
      <c r="DM710" s="78"/>
      <c r="DN710" s="78"/>
      <c r="DO710" s="78"/>
      <c r="DP710" s="78"/>
    </row>
    <row r="711" spans="1:120" s="79" customFormat="1" hidden="1" outlineLevel="4">
      <c r="A711" s="216"/>
      <c r="B711" s="190" t="s">
        <v>96</v>
      </c>
      <c r="C711" s="36" t="s">
        <v>168</v>
      </c>
      <c r="D711" s="36"/>
      <c r="E711" s="70">
        <v>12467291001</v>
      </c>
      <c r="F711" s="218" t="s">
        <v>686</v>
      </c>
      <c r="G711" s="71"/>
      <c r="H711" s="217" t="s">
        <v>660</v>
      </c>
      <c r="I711" s="217">
        <v>1</v>
      </c>
      <c r="J711" s="102">
        <v>337.12050962857148</v>
      </c>
      <c r="K711" s="60">
        <f t="shared" si="40"/>
        <v>25284.038222142863</v>
      </c>
      <c r="L711" s="60">
        <f t="shared" si="41"/>
        <v>13906.221022178574</v>
      </c>
      <c r="M711" s="69">
        <f t="shared" si="42"/>
        <v>0</v>
      </c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  <c r="BG711" s="78"/>
      <c r="BH711" s="78"/>
      <c r="BI711" s="78"/>
      <c r="BJ711" s="78"/>
      <c r="BK711" s="78"/>
      <c r="BL711" s="78"/>
      <c r="BM711" s="78"/>
      <c r="BN711" s="78"/>
      <c r="BO711" s="78"/>
      <c r="BP711" s="78"/>
      <c r="BQ711" s="78"/>
      <c r="BR711" s="78"/>
      <c r="BS711" s="78"/>
      <c r="BT711" s="78"/>
      <c r="BU711" s="78"/>
      <c r="BV711" s="78"/>
      <c r="BW711" s="78"/>
      <c r="BX711" s="78"/>
      <c r="BY711" s="78"/>
      <c r="BZ711" s="78"/>
      <c r="CA711" s="78"/>
      <c r="CB711" s="78"/>
      <c r="CC711" s="78"/>
      <c r="CD711" s="78"/>
      <c r="CE711" s="78"/>
      <c r="CF711" s="78"/>
      <c r="CG711" s="78"/>
      <c r="CH711" s="78"/>
      <c r="CI711" s="78"/>
      <c r="CJ711" s="78"/>
      <c r="CK711" s="78"/>
      <c r="CL711" s="78"/>
      <c r="CM711" s="78"/>
      <c r="CN711" s="78"/>
      <c r="CO711" s="78"/>
      <c r="CP711" s="78"/>
      <c r="CQ711" s="78"/>
      <c r="CR711" s="78"/>
      <c r="CS711" s="78"/>
      <c r="CT711" s="78"/>
      <c r="CU711" s="78"/>
      <c r="CV711" s="78"/>
      <c r="CW711" s="78"/>
      <c r="CX711" s="78"/>
      <c r="CY711" s="78"/>
      <c r="CZ711" s="78"/>
      <c r="DA711" s="78"/>
      <c r="DB711" s="78"/>
      <c r="DC711" s="78"/>
      <c r="DD711" s="78"/>
      <c r="DE711" s="78"/>
      <c r="DF711" s="78"/>
      <c r="DG711" s="78"/>
      <c r="DH711" s="78"/>
      <c r="DI711" s="78"/>
      <c r="DJ711" s="78"/>
      <c r="DK711" s="78"/>
      <c r="DL711" s="78"/>
      <c r="DM711" s="78"/>
      <c r="DN711" s="78"/>
      <c r="DO711" s="78"/>
      <c r="DP711" s="78"/>
    </row>
    <row r="712" spans="1:120" s="79" customFormat="1" hidden="1" outlineLevel="4">
      <c r="A712" s="216"/>
      <c r="B712" s="190" t="s">
        <v>96</v>
      </c>
      <c r="C712" s="36" t="s">
        <v>168</v>
      </c>
      <c r="D712" s="36"/>
      <c r="E712" s="70">
        <v>12467391001</v>
      </c>
      <c r="F712" s="218" t="s">
        <v>687</v>
      </c>
      <c r="G712" s="71"/>
      <c r="H712" s="217" t="s">
        <v>660</v>
      </c>
      <c r="I712" s="217">
        <v>1</v>
      </c>
      <c r="J712" s="102">
        <v>432.9245434171429</v>
      </c>
      <c r="K712" s="60">
        <f t="shared" si="40"/>
        <v>32469.340756285717</v>
      </c>
      <c r="L712" s="60">
        <f t="shared" si="41"/>
        <v>17858.137415957142</v>
      </c>
      <c r="M712" s="69">
        <f t="shared" si="42"/>
        <v>0</v>
      </c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  <c r="BG712" s="78"/>
      <c r="BH712" s="78"/>
      <c r="BI712" s="78"/>
      <c r="BJ712" s="78"/>
      <c r="BK712" s="78"/>
      <c r="BL712" s="78"/>
      <c r="BM712" s="78"/>
      <c r="BN712" s="78"/>
      <c r="BO712" s="78"/>
      <c r="BP712" s="78"/>
      <c r="BQ712" s="78"/>
      <c r="BR712" s="78"/>
      <c r="BS712" s="78"/>
      <c r="BT712" s="78"/>
      <c r="BU712" s="78"/>
      <c r="BV712" s="78"/>
      <c r="BW712" s="78"/>
      <c r="BX712" s="78"/>
      <c r="BY712" s="78"/>
      <c r="BZ712" s="78"/>
      <c r="CA712" s="78"/>
      <c r="CB712" s="78"/>
      <c r="CC712" s="78"/>
      <c r="CD712" s="78"/>
      <c r="CE712" s="78"/>
      <c r="CF712" s="78"/>
      <c r="CG712" s="78"/>
      <c r="CH712" s="78"/>
      <c r="CI712" s="78"/>
      <c r="CJ712" s="78"/>
      <c r="CK712" s="78"/>
      <c r="CL712" s="78"/>
      <c r="CM712" s="78"/>
      <c r="CN712" s="78"/>
      <c r="CO712" s="78"/>
      <c r="CP712" s="78"/>
      <c r="CQ712" s="78"/>
      <c r="CR712" s="78"/>
      <c r="CS712" s="78"/>
      <c r="CT712" s="78"/>
      <c r="CU712" s="78"/>
      <c r="CV712" s="78"/>
      <c r="CW712" s="78"/>
      <c r="CX712" s="78"/>
      <c r="CY712" s="78"/>
      <c r="CZ712" s="78"/>
      <c r="DA712" s="78"/>
      <c r="DB712" s="78"/>
      <c r="DC712" s="78"/>
      <c r="DD712" s="78"/>
      <c r="DE712" s="78"/>
      <c r="DF712" s="78"/>
      <c r="DG712" s="78"/>
      <c r="DH712" s="78"/>
      <c r="DI712" s="78"/>
      <c r="DJ712" s="78"/>
      <c r="DK712" s="78"/>
      <c r="DL712" s="78"/>
      <c r="DM712" s="78"/>
      <c r="DN712" s="78"/>
      <c r="DO712" s="78"/>
      <c r="DP712" s="78"/>
    </row>
    <row r="713" spans="1:120" s="79" customFormat="1" hidden="1" outlineLevel="4">
      <c r="A713" s="216"/>
      <c r="B713" s="190" t="s">
        <v>96</v>
      </c>
      <c r="C713" s="36" t="s">
        <v>168</v>
      </c>
      <c r="D713" s="36"/>
      <c r="E713" s="70">
        <v>12467491001</v>
      </c>
      <c r="F713" s="218" t="s">
        <v>688</v>
      </c>
      <c r="G713" s="71"/>
      <c r="H713" s="217" t="s">
        <v>660</v>
      </c>
      <c r="I713" s="217">
        <v>1</v>
      </c>
      <c r="J713" s="102">
        <v>563.72468950285725</v>
      </c>
      <c r="K713" s="60">
        <f t="shared" si="40"/>
        <v>42279.351712714291</v>
      </c>
      <c r="L713" s="60">
        <f t="shared" si="41"/>
        <v>23253.643441992859</v>
      </c>
      <c r="M713" s="69">
        <f t="shared" si="42"/>
        <v>0</v>
      </c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  <c r="BG713" s="78"/>
      <c r="BH713" s="78"/>
      <c r="BI713" s="78"/>
      <c r="BJ713" s="78"/>
      <c r="BK713" s="78"/>
      <c r="BL713" s="78"/>
      <c r="BM713" s="78"/>
      <c r="BN713" s="78"/>
      <c r="BO713" s="78"/>
      <c r="BP713" s="78"/>
      <c r="BQ713" s="78"/>
      <c r="BR713" s="78"/>
      <c r="BS713" s="78"/>
      <c r="BT713" s="78"/>
      <c r="BU713" s="78"/>
      <c r="BV713" s="78"/>
      <c r="BW713" s="78"/>
      <c r="BX713" s="78"/>
      <c r="BY713" s="78"/>
      <c r="BZ713" s="78"/>
      <c r="CA713" s="78"/>
      <c r="CB713" s="78"/>
      <c r="CC713" s="78"/>
      <c r="CD713" s="78"/>
      <c r="CE713" s="78"/>
      <c r="CF713" s="78"/>
      <c r="CG713" s="78"/>
      <c r="CH713" s="78"/>
      <c r="CI713" s="78"/>
      <c r="CJ713" s="78"/>
      <c r="CK713" s="78"/>
      <c r="CL713" s="78"/>
      <c r="CM713" s="78"/>
      <c r="CN713" s="78"/>
      <c r="CO713" s="78"/>
      <c r="CP713" s="78"/>
      <c r="CQ713" s="78"/>
      <c r="CR713" s="78"/>
      <c r="CS713" s="78"/>
      <c r="CT713" s="78"/>
      <c r="CU713" s="78"/>
      <c r="CV713" s="78"/>
      <c r="CW713" s="78"/>
      <c r="CX713" s="78"/>
      <c r="CY713" s="78"/>
      <c r="CZ713" s="78"/>
      <c r="DA713" s="78"/>
      <c r="DB713" s="78"/>
      <c r="DC713" s="78"/>
      <c r="DD713" s="78"/>
      <c r="DE713" s="78"/>
      <c r="DF713" s="78"/>
      <c r="DG713" s="78"/>
      <c r="DH713" s="78"/>
      <c r="DI713" s="78"/>
      <c r="DJ713" s="78"/>
      <c r="DK713" s="78"/>
      <c r="DL713" s="78"/>
      <c r="DM713" s="78"/>
      <c r="DN713" s="78"/>
      <c r="DO713" s="78"/>
      <c r="DP713" s="78"/>
    </row>
    <row r="714" spans="1:120" s="79" customFormat="1" hidden="1" outlineLevel="4">
      <c r="A714" s="216"/>
      <c r="B714" s="190" t="s">
        <v>96</v>
      </c>
      <c r="C714" s="36" t="s">
        <v>168</v>
      </c>
      <c r="D714" s="36"/>
      <c r="E714" s="70">
        <v>12467591001</v>
      </c>
      <c r="F714" s="218" t="s">
        <v>689</v>
      </c>
      <c r="G714" s="71"/>
      <c r="H714" s="217" t="s">
        <v>660</v>
      </c>
      <c r="I714" s="217">
        <v>1</v>
      </c>
      <c r="J714" s="102">
        <v>644.7728998228572</v>
      </c>
      <c r="K714" s="60">
        <f t="shared" si="40"/>
        <v>48357.967486714289</v>
      </c>
      <c r="L714" s="60">
        <f t="shared" si="41"/>
        <v>26596.882117692858</v>
      </c>
      <c r="M714" s="69">
        <f t="shared" si="42"/>
        <v>0</v>
      </c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  <c r="BG714" s="78"/>
      <c r="BH714" s="78"/>
      <c r="BI714" s="78"/>
      <c r="BJ714" s="78"/>
      <c r="BK714" s="78"/>
      <c r="BL714" s="78"/>
      <c r="BM714" s="78"/>
      <c r="BN714" s="78"/>
      <c r="BO714" s="78"/>
      <c r="BP714" s="78"/>
      <c r="BQ714" s="78"/>
      <c r="BR714" s="78"/>
      <c r="BS714" s="78"/>
      <c r="BT714" s="78"/>
      <c r="BU714" s="78"/>
      <c r="BV714" s="78"/>
      <c r="BW714" s="78"/>
      <c r="BX714" s="78"/>
      <c r="BY714" s="78"/>
      <c r="BZ714" s="78"/>
      <c r="CA714" s="78"/>
      <c r="CB714" s="78"/>
      <c r="CC714" s="78"/>
      <c r="CD714" s="78"/>
      <c r="CE714" s="78"/>
      <c r="CF714" s="78"/>
      <c r="CG714" s="78"/>
      <c r="CH714" s="78"/>
      <c r="CI714" s="78"/>
      <c r="CJ714" s="78"/>
      <c r="CK714" s="78"/>
      <c r="CL714" s="78"/>
      <c r="CM714" s="78"/>
      <c r="CN714" s="78"/>
      <c r="CO714" s="78"/>
      <c r="CP714" s="78"/>
      <c r="CQ714" s="78"/>
      <c r="CR714" s="78"/>
      <c r="CS714" s="78"/>
      <c r="CT714" s="78"/>
      <c r="CU714" s="78"/>
      <c r="CV714" s="78"/>
      <c r="CW714" s="78"/>
      <c r="CX714" s="78"/>
      <c r="CY714" s="78"/>
      <c r="CZ714" s="78"/>
      <c r="DA714" s="78"/>
      <c r="DB714" s="78"/>
      <c r="DC714" s="78"/>
      <c r="DD714" s="78"/>
      <c r="DE714" s="78"/>
      <c r="DF714" s="78"/>
      <c r="DG714" s="78"/>
      <c r="DH714" s="78"/>
      <c r="DI714" s="78"/>
      <c r="DJ714" s="78"/>
      <c r="DK714" s="78"/>
      <c r="DL714" s="78"/>
      <c r="DM714" s="78"/>
      <c r="DN714" s="78"/>
      <c r="DO714" s="78"/>
      <c r="DP714" s="78"/>
    </row>
    <row r="715" spans="1:120" s="79" customFormat="1" hidden="1" outlineLevel="4">
      <c r="A715" s="216"/>
      <c r="B715" s="190" t="s">
        <v>96</v>
      </c>
      <c r="C715" s="36" t="s">
        <v>168</v>
      </c>
      <c r="D715" s="36"/>
      <c r="E715" s="70">
        <v>12467691001</v>
      </c>
      <c r="F715" s="218" t="s">
        <v>690</v>
      </c>
      <c r="G715" s="71"/>
      <c r="H715" s="217" t="s">
        <v>660</v>
      </c>
      <c r="I715" s="217">
        <v>1</v>
      </c>
      <c r="J715" s="102">
        <v>758.85848481142864</v>
      </c>
      <c r="K715" s="60">
        <f t="shared" si="40"/>
        <v>56914.386360857148</v>
      </c>
      <c r="L715" s="60">
        <f t="shared" si="41"/>
        <v>31302.912498471433</v>
      </c>
      <c r="M715" s="69">
        <f t="shared" si="42"/>
        <v>0</v>
      </c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  <c r="BG715" s="78"/>
      <c r="BH715" s="78"/>
      <c r="BI715" s="78"/>
      <c r="BJ715" s="78"/>
      <c r="BK715" s="78"/>
      <c r="BL715" s="78"/>
      <c r="BM715" s="78"/>
      <c r="BN715" s="78"/>
      <c r="BO715" s="78"/>
      <c r="BP715" s="78"/>
      <c r="BQ715" s="78"/>
      <c r="BR715" s="78"/>
      <c r="BS715" s="78"/>
      <c r="BT715" s="78"/>
      <c r="BU715" s="78"/>
      <c r="BV715" s="78"/>
      <c r="BW715" s="78"/>
      <c r="BX715" s="78"/>
      <c r="BY715" s="78"/>
      <c r="BZ715" s="78"/>
      <c r="CA715" s="78"/>
      <c r="CB715" s="78"/>
      <c r="CC715" s="78"/>
      <c r="CD715" s="78"/>
      <c r="CE715" s="78"/>
      <c r="CF715" s="78"/>
      <c r="CG715" s="78"/>
      <c r="CH715" s="78"/>
      <c r="CI715" s="78"/>
      <c r="CJ715" s="78"/>
      <c r="CK715" s="78"/>
      <c r="CL715" s="78"/>
      <c r="CM715" s="78"/>
      <c r="CN715" s="78"/>
      <c r="CO715" s="78"/>
      <c r="CP715" s="78"/>
      <c r="CQ715" s="78"/>
      <c r="CR715" s="78"/>
      <c r="CS715" s="78"/>
      <c r="CT715" s="78"/>
      <c r="CU715" s="78"/>
      <c r="CV715" s="78"/>
      <c r="CW715" s="78"/>
      <c r="CX715" s="78"/>
      <c r="CY715" s="78"/>
      <c r="CZ715" s="78"/>
      <c r="DA715" s="78"/>
      <c r="DB715" s="78"/>
      <c r="DC715" s="78"/>
      <c r="DD715" s="78"/>
      <c r="DE715" s="78"/>
      <c r="DF715" s="78"/>
      <c r="DG715" s="78"/>
      <c r="DH715" s="78"/>
      <c r="DI715" s="78"/>
      <c r="DJ715" s="78"/>
      <c r="DK715" s="78"/>
      <c r="DL715" s="78"/>
      <c r="DM715" s="78"/>
      <c r="DN715" s="78"/>
      <c r="DO715" s="78"/>
      <c r="DP715" s="78"/>
    </row>
    <row r="716" spans="1:120" s="79" customFormat="1" hidden="1" outlineLevel="4">
      <c r="A716" s="216"/>
      <c r="B716" s="190" t="s">
        <v>96</v>
      </c>
      <c r="C716" s="36" t="s">
        <v>168</v>
      </c>
      <c r="D716" s="36"/>
      <c r="E716" s="70">
        <v>12467791001</v>
      </c>
      <c r="F716" s="218" t="s">
        <v>691</v>
      </c>
      <c r="G716" s="71"/>
      <c r="H716" s="217" t="s">
        <v>660</v>
      </c>
      <c r="I716" s="217">
        <v>1</v>
      </c>
      <c r="J716" s="102">
        <v>817.22886614285721</v>
      </c>
      <c r="K716" s="60">
        <f t="shared" si="40"/>
        <v>61292.16496071429</v>
      </c>
      <c r="L716" s="60">
        <f t="shared" si="41"/>
        <v>33710.690728392859</v>
      </c>
      <c r="M716" s="69">
        <f t="shared" si="42"/>
        <v>0</v>
      </c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  <c r="BG716" s="78"/>
      <c r="BH716" s="78"/>
      <c r="BI716" s="78"/>
      <c r="BJ716" s="78"/>
      <c r="BK716" s="78"/>
      <c r="BL716" s="78"/>
      <c r="BM716" s="78"/>
      <c r="BN716" s="78"/>
      <c r="BO716" s="78"/>
      <c r="BP716" s="78"/>
      <c r="BQ716" s="78"/>
      <c r="BR716" s="78"/>
      <c r="BS716" s="78"/>
      <c r="BT716" s="78"/>
      <c r="BU716" s="78"/>
      <c r="BV716" s="78"/>
      <c r="BW716" s="78"/>
      <c r="BX716" s="78"/>
      <c r="BY716" s="78"/>
      <c r="BZ716" s="78"/>
      <c r="CA716" s="78"/>
      <c r="CB716" s="78"/>
      <c r="CC716" s="78"/>
      <c r="CD716" s="78"/>
      <c r="CE716" s="78"/>
      <c r="CF716" s="78"/>
      <c r="CG716" s="78"/>
      <c r="CH716" s="78"/>
      <c r="CI716" s="78"/>
      <c r="CJ716" s="78"/>
      <c r="CK716" s="78"/>
      <c r="CL716" s="78"/>
      <c r="CM716" s="78"/>
      <c r="CN716" s="78"/>
      <c r="CO716" s="78"/>
      <c r="CP716" s="78"/>
      <c r="CQ716" s="78"/>
      <c r="CR716" s="78"/>
      <c r="CS716" s="78"/>
      <c r="CT716" s="78"/>
      <c r="CU716" s="78"/>
      <c r="CV716" s="78"/>
      <c r="CW716" s="78"/>
      <c r="CX716" s="78"/>
      <c r="CY716" s="78"/>
      <c r="CZ716" s="78"/>
      <c r="DA716" s="78"/>
      <c r="DB716" s="78"/>
      <c r="DC716" s="78"/>
      <c r="DD716" s="78"/>
      <c r="DE716" s="78"/>
      <c r="DF716" s="78"/>
      <c r="DG716" s="78"/>
      <c r="DH716" s="78"/>
      <c r="DI716" s="78"/>
      <c r="DJ716" s="78"/>
      <c r="DK716" s="78"/>
      <c r="DL716" s="78"/>
      <c r="DM716" s="78"/>
      <c r="DN716" s="78"/>
      <c r="DO716" s="78"/>
      <c r="DP716" s="78"/>
    </row>
    <row r="717" spans="1:120" s="79" customFormat="1" hidden="1" outlineLevel="4">
      <c r="A717" s="216"/>
      <c r="B717" s="190" t="s">
        <v>96</v>
      </c>
      <c r="C717" s="36" t="s">
        <v>168</v>
      </c>
      <c r="D717" s="36"/>
      <c r="E717" s="70">
        <v>12467891001</v>
      </c>
      <c r="F717" s="218" t="s">
        <v>692</v>
      </c>
      <c r="G717" s="71"/>
      <c r="H717" s="217" t="s">
        <v>660</v>
      </c>
      <c r="I717" s="217">
        <v>1</v>
      </c>
      <c r="J717" s="102">
        <v>869.67950708571436</v>
      </c>
      <c r="K717" s="60">
        <f t="shared" si="40"/>
        <v>65225.963031428575</v>
      </c>
      <c r="L717" s="60">
        <f t="shared" si="41"/>
        <v>35874.279667285715</v>
      </c>
      <c r="M717" s="69">
        <f t="shared" si="42"/>
        <v>0</v>
      </c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  <c r="BG717" s="78"/>
      <c r="BH717" s="78"/>
      <c r="BI717" s="78"/>
      <c r="BJ717" s="78"/>
      <c r="BK717" s="78"/>
      <c r="BL717" s="78"/>
      <c r="BM717" s="78"/>
      <c r="BN717" s="78"/>
      <c r="BO717" s="78"/>
      <c r="BP717" s="78"/>
      <c r="BQ717" s="78"/>
      <c r="BR717" s="78"/>
      <c r="BS717" s="78"/>
      <c r="BT717" s="78"/>
      <c r="BU717" s="78"/>
      <c r="BV717" s="78"/>
      <c r="BW717" s="78"/>
      <c r="BX717" s="78"/>
      <c r="BY717" s="78"/>
      <c r="BZ717" s="78"/>
      <c r="CA717" s="78"/>
      <c r="CB717" s="78"/>
      <c r="CC717" s="78"/>
      <c r="CD717" s="78"/>
      <c r="CE717" s="78"/>
      <c r="CF717" s="78"/>
      <c r="CG717" s="78"/>
      <c r="CH717" s="78"/>
      <c r="CI717" s="78"/>
      <c r="CJ717" s="78"/>
      <c r="CK717" s="78"/>
      <c r="CL717" s="78"/>
      <c r="CM717" s="78"/>
      <c r="CN717" s="78"/>
      <c r="CO717" s="78"/>
      <c r="CP717" s="78"/>
      <c r="CQ717" s="78"/>
      <c r="CR717" s="78"/>
      <c r="CS717" s="78"/>
      <c r="CT717" s="78"/>
      <c r="CU717" s="78"/>
      <c r="CV717" s="78"/>
      <c r="CW717" s="78"/>
      <c r="CX717" s="78"/>
      <c r="CY717" s="78"/>
      <c r="CZ717" s="78"/>
      <c r="DA717" s="78"/>
      <c r="DB717" s="78"/>
      <c r="DC717" s="78"/>
      <c r="DD717" s="78"/>
      <c r="DE717" s="78"/>
      <c r="DF717" s="78"/>
      <c r="DG717" s="78"/>
      <c r="DH717" s="78"/>
      <c r="DI717" s="78"/>
      <c r="DJ717" s="78"/>
      <c r="DK717" s="78"/>
      <c r="DL717" s="78"/>
      <c r="DM717" s="78"/>
      <c r="DN717" s="78"/>
      <c r="DO717" s="78"/>
      <c r="DP717" s="78"/>
    </row>
    <row r="718" spans="1:120" s="79" customFormat="1" hidden="1" outlineLevel="4">
      <c r="A718" s="216"/>
      <c r="B718" s="190" t="s">
        <v>96</v>
      </c>
      <c r="C718" s="36" t="s">
        <v>168</v>
      </c>
      <c r="D718" s="36"/>
      <c r="E718" s="70">
        <v>12467991001</v>
      </c>
      <c r="F718" s="218" t="s">
        <v>693</v>
      </c>
      <c r="G718" s="71"/>
      <c r="H718" s="217" t="s">
        <v>660</v>
      </c>
      <c r="I718" s="217">
        <v>1</v>
      </c>
      <c r="J718" s="102">
        <v>1027.5102324457143</v>
      </c>
      <c r="K718" s="60">
        <f t="shared" si="40"/>
        <v>77063.267433428569</v>
      </c>
      <c r="L718" s="60">
        <f t="shared" si="41"/>
        <v>42384.797088385712</v>
      </c>
      <c r="M718" s="69">
        <f t="shared" si="42"/>
        <v>0</v>
      </c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  <c r="BG718" s="78"/>
      <c r="BH718" s="78"/>
      <c r="BI718" s="78"/>
      <c r="BJ718" s="78"/>
      <c r="BK718" s="78"/>
      <c r="BL718" s="78"/>
      <c r="BM718" s="78"/>
      <c r="BN718" s="78"/>
      <c r="BO718" s="78"/>
      <c r="BP718" s="78"/>
      <c r="BQ718" s="78"/>
      <c r="BR718" s="78"/>
      <c r="BS718" s="78"/>
      <c r="BT718" s="78"/>
      <c r="BU718" s="78"/>
      <c r="BV718" s="78"/>
      <c r="BW718" s="78"/>
      <c r="BX718" s="78"/>
      <c r="BY718" s="78"/>
      <c r="BZ718" s="78"/>
      <c r="CA718" s="78"/>
      <c r="CB718" s="78"/>
      <c r="CC718" s="78"/>
      <c r="CD718" s="78"/>
      <c r="CE718" s="78"/>
      <c r="CF718" s="78"/>
      <c r="CG718" s="78"/>
      <c r="CH718" s="78"/>
      <c r="CI718" s="78"/>
      <c r="CJ718" s="78"/>
      <c r="CK718" s="78"/>
      <c r="CL718" s="78"/>
      <c r="CM718" s="78"/>
      <c r="CN718" s="78"/>
      <c r="CO718" s="78"/>
      <c r="CP718" s="78"/>
      <c r="CQ718" s="78"/>
      <c r="CR718" s="78"/>
      <c r="CS718" s="78"/>
      <c r="CT718" s="78"/>
      <c r="CU718" s="78"/>
      <c r="CV718" s="78"/>
      <c r="CW718" s="78"/>
      <c r="CX718" s="78"/>
      <c r="CY718" s="78"/>
      <c r="CZ718" s="78"/>
      <c r="DA718" s="78"/>
      <c r="DB718" s="78"/>
      <c r="DC718" s="78"/>
      <c r="DD718" s="78"/>
      <c r="DE718" s="78"/>
      <c r="DF718" s="78"/>
      <c r="DG718" s="78"/>
      <c r="DH718" s="78"/>
      <c r="DI718" s="78"/>
      <c r="DJ718" s="78"/>
      <c r="DK718" s="78"/>
      <c r="DL718" s="78"/>
      <c r="DM718" s="78"/>
      <c r="DN718" s="78"/>
      <c r="DO718" s="78"/>
      <c r="DP718" s="78"/>
    </row>
    <row r="719" spans="1:120" s="79" customFormat="1" hidden="1" outlineLevel="4">
      <c r="A719" s="216"/>
      <c r="B719" s="190" t="s">
        <v>96</v>
      </c>
      <c r="C719" s="36" t="s">
        <v>168</v>
      </c>
      <c r="D719" s="36"/>
      <c r="E719" s="70">
        <v>12468091001</v>
      </c>
      <c r="F719" s="218" t="s">
        <v>694</v>
      </c>
      <c r="G719" s="71"/>
      <c r="H719" s="217" t="s">
        <v>660</v>
      </c>
      <c r="I719" s="217">
        <v>1</v>
      </c>
      <c r="J719" s="102">
        <v>1110.5607078971427</v>
      </c>
      <c r="K719" s="60">
        <f t="shared" si="40"/>
        <v>83292.0530922857</v>
      </c>
      <c r="L719" s="60">
        <f t="shared" si="41"/>
        <v>45810.629200757132</v>
      </c>
      <c r="M719" s="69">
        <f t="shared" si="42"/>
        <v>0</v>
      </c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  <c r="BG719" s="78"/>
      <c r="BH719" s="78"/>
      <c r="BI719" s="78"/>
      <c r="BJ719" s="78"/>
      <c r="BK719" s="78"/>
      <c r="BL719" s="78"/>
      <c r="BM719" s="78"/>
      <c r="BN719" s="78"/>
      <c r="BO719" s="78"/>
      <c r="BP719" s="78"/>
      <c r="BQ719" s="78"/>
      <c r="BR719" s="78"/>
      <c r="BS719" s="78"/>
      <c r="BT719" s="78"/>
      <c r="BU719" s="78"/>
      <c r="BV719" s="78"/>
      <c r="BW719" s="78"/>
      <c r="BX719" s="78"/>
      <c r="BY719" s="78"/>
      <c r="BZ719" s="78"/>
      <c r="CA719" s="78"/>
      <c r="CB719" s="78"/>
      <c r="CC719" s="78"/>
      <c r="CD719" s="78"/>
      <c r="CE719" s="78"/>
      <c r="CF719" s="78"/>
      <c r="CG719" s="78"/>
      <c r="CH719" s="78"/>
      <c r="CI719" s="78"/>
      <c r="CJ719" s="78"/>
      <c r="CK719" s="78"/>
      <c r="CL719" s="78"/>
      <c r="CM719" s="78"/>
      <c r="CN719" s="78"/>
      <c r="CO719" s="78"/>
      <c r="CP719" s="78"/>
      <c r="CQ719" s="78"/>
      <c r="CR719" s="78"/>
      <c r="CS719" s="78"/>
      <c r="CT719" s="78"/>
      <c r="CU719" s="78"/>
      <c r="CV719" s="78"/>
      <c r="CW719" s="78"/>
      <c r="CX719" s="78"/>
      <c r="CY719" s="78"/>
      <c r="CZ719" s="78"/>
      <c r="DA719" s="78"/>
      <c r="DB719" s="78"/>
      <c r="DC719" s="78"/>
      <c r="DD719" s="78"/>
      <c r="DE719" s="78"/>
      <c r="DF719" s="78"/>
      <c r="DG719" s="78"/>
      <c r="DH719" s="78"/>
      <c r="DI719" s="78"/>
      <c r="DJ719" s="78"/>
      <c r="DK719" s="78"/>
      <c r="DL719" s="78"/>
      <c r="DM719" s="78"/>
      <c r="DN719" s="78"/>
      <c r="DO719" s="78"/>
      <c r="DP719" s="78"/>
    </row>
    <row r="720" spans="1:120" s="79" customFormat="1" hidden="1" outlineLevel="4">
      <c r="A720" s="216"/>
      <c r="B720" s="190" t="s">
        <v>96</v>
      </c>
      <c r="C720" s="36" t="s">
        <v>168</v>
      </c>
      <c r="D720" s="36"/>
      <c r="E720" s="70">
        <v>12468191001</v>
      </c>
      <c r="F720" s="218" t="s">
        <v>695</v>
      </c>
      <c r="G720" s="71"/>
      <c r="H720" s="217" t="s">
        <v>660</v>
      </c>
      <c r="I720" s="217">
        <v>1</v>
      </c>
      <c r="J720" s="102">
        <v>1306.0427232285717</v>
      </c>
      <c r="K720" s="60">
        <f t="shared" si="40"/>
        <v>97953.204242142878</v>
      </c>
      <c r="L720" s="60">
        <f t="shared" si="41"/>
        <v>53874.26233317858</v>
      </c>
      <c r="M720" s="69">
        <f t="shared" si="42"/>
        <v>0</v>
      </c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  <c r="BG720" s="78"/>
      <c r="BH720" s="78"/>
      <c r="BI720" s="78"/>
      <c r="BJ720" s="78"/>
      <c r="BK720" s="78"/>
      <c r="BL720" s="78"/>
      <c r="BM720" s="78"/>
      <c r="BN720" s="78"/>
      <c r="BO720" s="78"/>
      <c r="BP720" s="78"/>
      <c r="BQ720" s="78"/>
      <c r="BR720" s="78"/>
      <c r="BS720" s="78"/>
      <c r="BT720" s="78"/>
      <c r="BU720" s="78"/>
      <c r="BV720" s="78"/>
      <c r="BW720" s="78"/>
      <c r="BX720" s="78"/>
      <c r="BY720" s="78"/>
      <c r="BZ720" s="78"/>
      <c r="CA720" s="78"/>
      <c r="CB720" s="78"/>
      <c r="CC720" s="78"/>
      <c r="CD720" s="78"/>
      <c r="CE720" s="78"/>
      <c r="CF720" s="78"/>
      <c r="CG720" s="78"/>
      <c r="CH720" s="78"/>
      <c r="CI720" s="78"/>
      <c r="CJ720" s="78"/>
      <c r="CK720" s="78"/>
      <c r="CL720" s="78"/>
      <c r="CM720" s="78"/>
      <c r="CN720" s="78"/>
      <c r="CO720" s="78"/>
      <c r="CP720" s="78"/>
      <c r="CQ720" s="78"/>
      <c r="CR720" s="78"/>
      <c r="CS720" s="78"/>
      <c r="CT720" s="78"/>
      <c r="CU720" s="78"/>
      <c r="CV720" s="78"/>
      <c r="CW720" s="78"/>
      <c r="CX720" s="78"/>
      <c r="CY720" s="78"/>
      <c r="CZ720" s="78"/>
      <c r="DA720" s="78"/>
      <c r="DB720" s="78"/>
      <c r="DC720" s="78"/>
      <c r="DD720" s="78"/>
      <c r="DE720" s="78"/>
      <c r="DF720" s="78"/>
      <c r="DG720" s="78"/>
      <c r="DH720" s="78"/>
      <c r="DI720" s="78"/>
      <c r="DJ720" s="78"/>
      <c r="DK720" s="78"/>
      <c r="DL720" s="78"/>
      <c r="DM720" s="78"/>
      <c r="DN720" s="78"/>
      <c r="DO720" s="78"/>
      <c r="DP720" s="78"/>
    </row>
    <row r="721" spans="1:120" s="79" customFormat="1" hidden="1" outlineLevel="4">
      <c r="A721" s="237"/>
      <c r="B721" s="193" t="s">
        <v>96</v>
      </c>
      <c r="C721" s="217"/>
      <c r="D721" s="217"/>
      <c r="E721" s="216"/>
      <c r="F721" s="218"/>
      <c r="G721" s="238"/>
      <c r="H721" s="218"/>
      <c r="I721" s="218"/>
      <c r="J721" s="102"/>
      <c r="K721" s="60">
        <f t="shared" si="40"/>
        <v>0</v>
      </c>
      <c r="L721" s="60">
        <f t="shared" si="41"/>
        <v>0</v>
      </c>
      <c r="M721" s="69">
        <f t="shared" si="42"/>
        <v>0</v>
      </c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  <c r="BG721" s="78"/>
      <c r="BH721" s="78"/>
      <c r="BI721" s="78"/>
      <c r="BJ721" s="78"/>
      <c r="BK721" s="78"/>
      <c r="BL721" s="78"/>
      <c r="BM721" s="78"/>
      <c r="BN721" s="78"/>
      <c r="BO721" s="78"/>
      <c r="BP721" s="78"/>
      <c r="BQ721" s="78"/>
      <c r="BR721" s="78"/>
      <c r="BS721" s="78"/>
      <c r="BT721" s="78"/>
      <c r="BU721" s="78"/>
      <c r="BV721" s="78"/>
      <c r="BW721" s="78"/>
      <c r="BX721" s="78"/>
      <c r="BY721" s="78"/>
      <c r="BZ721" s="78"/>
      <c r="CA721" s="78"/>
      <c r="CB721" s="78"/>
      <c r="CC721" s="78"/>
      <c r="CD721" s="78"/>
      <c r="CE721" s="78"/>
      <c r="CF721" s="78"/>
      <c r="CG721" s="78"/>
      <c r="CH721" s="78"/>
      <c r="CI721" s="78"/>
      <c r="CJ721" s="78"/>
      <c r="CK721" s="78"/>
      <c r="CL721" s="78"/>
      <c r="CM721" s="78"/>
      <c r="CN721" s="78"/>
      <c r="CO721" s="78"/>
      <c r="CP721" s="78"/>
      <c r="CQ721" s="78"/>
      <c r="CR721" s="78"/>
      <c r="CS721" s="78"/>
      <c r="CT721" s="78"/>
      <c r="CU721" s="78"/>
      <c r="CV721" s="78"/>
      <c r="CW721" s="78"/>
      <c r="CX721" s="78"/>
      <c r="CY721" s="78"/>
      <c r="CZ721" s="78"/>
      <c r="DA721" s="78"/>
      <c r="DB721" s="78"/>
      <c r="DC721" s="78"/>
      <c r="DD721" s="78"/>
      <c r="DE721" s="78"/>
      <c r="DF721" s="78"/>
      <c r="DG721" s="78"/>
      <c r="DH721" s="78"/>
      <c r="DI721" s="78"/>
      <c r="DJ721" s="78"/>
      <c r="DK721" s="78"/>
      <c r="DL721" s="78"/>
      <c r="DM721" s="78"/>
      <c r="DN721" s="78"/>
      <c r="DO721" s="78"/>
      <c r="DP721" s="78"/>
    </row>
    <row r="722" spans="1:120" s="259" customFormat="1" hidden="1" outlineLevel="3">
      <c r="A722" s="237"/>
      <c r="B722" s="179" t="s">
        <v>96</v>
      </c>
      <c r="C722" s="249"/>
      <c r="D722" s="250"/>
      <c r="E722" s="251"/>
      <c r="F722" s="233" t="s">
        <v>102</v>
      </c>
      <c r="G722" s="254"/>
      <c r="H722" s="255"/>
      <c r="I722" s="255"/>
      <c r="J722" s="256"/>
      <c r="K722" s="60"/>
      <c r="L722" s="60"/>
      <c r="M722" s="69"/>
      <c r="N722" s="257"/>
      <c r="O722" s="257"/>
      <c r="P722" s="257"/>
      <c r="Q722" s="257"/>
      <c r="R722" s="257"/>
      <c r="S722" s="257"/>
      <c r="T722" s="257"/>
      <c r="U722" s="257"/>
      <c r="V722" s="257"/>
      <c r="W722" s="257"/>
      <c r="X722" s="257"/>
      <c r="Y722" s="257"/>
      <c r="Z722" s="257"/>
      <c r="AA722" s="257"/>
      <c r="AB722" s="257"/>
      <c r="AC722" s="257"/>
      <c r="AD722" s="257"/>
      <c r="AE722" s="257"/>
      <c r="AF722" s="257"/>
      <c r="AG722" s="257"/>
      <c r="AH722" s="257"/>
      <c r="AI722" s="257"/>
      <c r="AJ722" s="257"/>
      <c r="AK722" s="257"/>
      <c r="AL722" s="257"/>
      <c r="AM722" s="257"/>
      <c r="AN722" s="257"/>
      <c r="AO722" s="257"/>
      <c r="AP722" s="257"/>
      <c r="AQ722" s="257"/>
      <c r="AR722" s="257"/>
      <c r="AS722" s="257"/>
      <c r="AT722" s="257"/>
      <c r="AU722" s="257"/>
      <c r="AV722" s="257"/>
      <c r="AW722" s="257"/>
      <c r="AX722" s="257"/>
      <c r="AY722" s="257"/>
      <c r="AZ722" s="257"/>
      <c r="BA722" s="257"/>
      <c r="BB722" s="257"/>
      <c r="BC722" s="257"/>
      <c r="BD722" s="257"/>
      <c r="BE722" s="257"/>
      <c r="BF722" s="257"/>
      <c r="BG722" s="257"/>
      <c r="BH722" s="257"/>
      <c r="BI722" s="257"/>
      <c r="BJ722" s="257"/>
      <c r="BK722" s="257"/>
      <c r="BL722" s="257"/>
      <c r="BM722" s="257"/>
      <c r="BN722" s="257"/>
      <c r="BO722" s="257"/>
      <c r="BP722" s="257"/>
      <c r="BQ722" s="257"/>
      <c r="BR722" s="257"/>
      <c r="BS722" s="257"/>
      <c r="BT722" s="257"/>
      <c r="BU722" s="257"/>
      <c r="BV722" s="257"/>
      <c r="BW722" s="257"/>
      <c r="BX722" s="257"/>
      <c r="BY722" s="257"/>
      <c r="BZ722" s="257"/>
      <c r="CA722" s="257"/>
      <c r="CB722" s="257"/>
      <c r="CC722" s="257"/>
      <c r="CD722" s="257"/>
      <c r="CE722" s="257"/>
      <c r="CF722" s="257"/>
      <c r="CG722" s="257"/>
      <c r="CH722" s="257"/>
      <c r="CI722" s="257"/>
      <c r="CJ722" s="257"/>
      <c r="CK722" s="257"/>
      <c r="CL722" s="257"/>
      <c r="CM722" s="257"/>
      <c r="CN722" s="257"/>
      <c r="CO722" s="257"/>
      <c r="CP722" s="257"/>
      <c r="CQ722" s="257"/>
      <c r="CR722" s="257"/>
      <c r="CS722" s="257"/>
      <c r="CT722" s="257"/>
      <c r="CU722" s="257"/>
      <c r="CV722" s="257"/>
      <c r="CW722" s="257"/>
      <c r="CX722" s="257"/>
      <c r="CY722" s="257"/>
      <c r="CZ722" s="257"/>
      <c r="DA722" s="257"/>
      <c r="DB722" s="257"/>
      <c r="DC722" s="257"/>
      <c r="DD722" s="257"/>
      <c r="DE722" s="257"/>
      <c r="DF722" s="257"/>
      <c r="DG722" s="257"/>
      <c r="DH722" s="257"/>
      <c r="DI722" s="257"/>
      <c r="DJ722" s="257"/>
      <c r="DK722" s="257"/>
      <c r="DL722" s="257"/>
      <c r="DM722" s="257"/>
      <c r="DN722" s="257"/>
      <c r="DO722" s="258"/>
      <c r="DP722" s="258"/>
    </row>
    <row r="723" spans="1:120" hidden="1" outlineLevel="3" collapsed="1">
      <c r="A723" s="237"/>
      <c r="B723" s="179" t="s">
        <v>96</v>
      </c>
      <c r="C723" s="249"/>
      <c r="D723" s="250"/>
      <c r="E723" s="251"/>
      <c r="F723" s="260" t="s">
        <v>104</v>
      </c>
      <c r="G723" s="254"/>
      <c r="H723" s="255"/>
      <c r="I723" s="255"/>
      <c r="J723" s="97"/>
      <c r="K723" s="60"/>
      <c r="L723" s="60"/>
      <c r="M723" s="69"/>
    </row>
    <row r="724" spans="1:120" s="79" customFormat="1" hidden="1" outlineLevel="4">
      <c r="A724" s="216"/>
      <c r="B724" s="190" t="s">
        <v>96</v>
      </c>
      <c r="C724" s="36" t="s">
        <v>168</v>
      </c>
      <c r="D724" s="36"/>
      <c r="E724" s="70">
        <v>12487601001</v>
      </c>
      <c r="F724" s="218" t="s">
        <v>388</v>
      </c>
      <c r="G724" s="71"/>
      <c r="H724" s="217" t="s">
        <v>660</v>
      </c>
      <c r="I724" s="217">
        <v>1</v>
      </c>
      <c r="J724" s="102">
        <v>362.96181679999995</v>
      </c>
      <c r="K724" s="60">
        <f t="shared" si="40"/>
        <v>27222.136259999996</v>
      </c>
      <c r="L724" s="60">
        <f t="shared" si="41"/>
        <v>14972.174942999998</v>
      </c>
      <c r="M724" s="69">
        <f t="shared" si="42"/>
        <v>0</v>
      </c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  <c r="BG724" s="78"/>
      <c r="BH724" s="78"/>
      <c r="BI724" s="78"/>
      <c r="BJ724" s="78"/>
      <c r="BK724" s="78"/>
      <c r="BL724" s="78"/>
      <c r="BM724" s="78"/>
      <c r="BN724" s="78"/>
      <c r="BO724" s="78"/>
      <c r="BP724" s="78"/>
      <c r="BQ724" s="78"/>
      <c r="BR724" s="78"/>
      <c r="BS724" s="78"/>
      <c r="BT724" s="78"/>
      <c r="BU724" s="78"/>
      <c r="BV724" s="78"/>
      <c r="BW724" s="78"/>
      <c r="BX724" s="78"/>
      <c r="BY724" s="78"/>
      <c r="BZ724" s="78"/>
      <c r="CA724" s="78"/>
      <c r="CB724" s="78"/>
      <c r="CC724" s="78"/>
      <c r="CD724" s="78"/>
      <c r="CE724" s="78"/>
      <c r="CF724" s="78"/>
      <c r="CG724" s="78"/>
      <c r="CH724" s="78"/>
      <c r="CI724" s="78"/>
      <c r="CJ724" s="78"/>
      <c r="CK724" s="78"/>
      <c r="CL724" s="78"/>
      <c r="CM724" s="78"/>
      <c r="CN724" s="78"/>
      <c r="CO724" s="78"/>
      <c r="CP724" s="78"/>
      <c r="CQ724" s="78"/>
      <c r="CR724" s="78"/>
      <c r="CS724" s="78"/>
      <c r="CT724" s="78"/>
      <c r="CU724" s="78"/>
      <c r="CV724" s="78"/>
      <c r="CW724" s="78"/>
      <c r="CX724" s="78"/>
      <c r="CY724" s="78"/>
      <c r="CZ724" s="78"/>
      <c r="DA724" s="78"/>
      <c r="DB724" s="78"/>
      <c r="DC724" s="78"/>
      <c r="DD724" s="78"/>
      <c r="DE724" s="78"/>
      <c r="DF724" s="78"/>
      <c r="DG724" s="78"/>
      <c r="DH724" s="78"/>
      <c r="DI724" s="78"/>
      <c r="DJ724" s="78"/>
      <c r="DK724" s="78"/>
      <c r="DL724" s="78"/>
      <c r="DM724" s="78"/>
      <c r="DN724" s="78"/>
      <c r="DO724" s="78"/>
      <c r="DP724" s="78"/>
    </row>
    <row r="725" spans="1:120" s="79" customFormat="1" hidden="1" outlineLevel="4">
      <c r="A725" s="216"/>
      <c r="B725" s="190" t="s">
        <v>96</v>
      </c>
      <c r="C725" s="36" t="s">
        <v>168</v>
      </c>
      <c r="D725" s="36"/>
      <c r="E725" s="70">
        <v>12487701001</v>
      </c>
      <c r="F725" s="218" t="s">
        <v>389</v>
      </c>
      <c r="G725" s="71"/>
      <c r="H725" s="217" t="s">
        <v>660</v>
      </c>
      <c r="I725" s="217">
        <v>1</v>
      </c>
      <c r="J725" s="102">
        <v>470.40999719999996</v>
      </c>
      <c r="K725" s="60">
        <f t="shared" si="40"/>
        <v>35280.749789999994</v>
      </c>
      <c r="L725" s="60">
        <f t="shared" si="41"/>
        <v>19404.412384499996</v>
      </c>
      <c r="M725" s="69">
        <f t="shared" si="42"/>
        <v>0</v>
      </c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  <c r="BG725" s="78"/>
      <c r="BH725" s="78"/>
      <c r="BI725" s="78"/>
      <c r="BJ725" s="78"/>
      <c r="BK725" s="78"/>
      <c r="BL725" s="78"/>
      <c r="BM725" s="78"/>
      <c r="BN725" s="78"/>
      <c r="BO725" s="78"/>
      <c r="BP725" s="78"/>
      <c r="BQ725" s="78"/>
      <c r="BR725" s="78"/>
      <c r="BS725" s="78"/>
      <c r="BT725" s="78"/>
      <c r="BU725" s="78"/>
      <c r="BV725" s="78"/>
      <c r="BW725" s="78"/>
      <c r="BX725" s="78"/>
      <c r="BY725" s="78"/>
      <c r="BZ725" s="78"/>
      <c r="CA725" s="78"/>
      <c r="CB725" s="78"/>
      <c r="CC725" s="78"/>
      <c r="CD725" s="78"/>
      <c r="CE725" s="78"/>
      <c r="CF725" s="78"/>
      <c r="CG725" s="78"/>
      <c r="CH725" s="78"/>
      <c r="CI725" s="78"/>
      <c r="CJ725" s="78"/>
      <c r="CK725" s="78"/>
      <c r="CL725" s="78"/>
      <c r="CM725" s="78"/>
      <c r="CN725" s="78"/>
      <c r="CO725" s="78"/>
      <c r="CP725" s="78"/>
      <c r="CQ725" s="78"/>
      <c r="CR725" s="78"/>
      <c r="CS725" s="78"/>
      <c r="CT725" s="78"/>
      <c r="CU725" s="78"/>
      <c r="CV725" s="78"/>
      <c r="CW725" s="78"/>
      <c r="CX725" s="78"/>
      <c r="CY725" s="78"/>
      <c r="CZ725" s="78"/>
      <c r="DA725" s="78"/>
      <c r="DB725" s="78"/>
      <c r="DC725" s="78"/>
      <c r="DD725" s="78"/>
      <c r="DE725" s="78"/>
      <c r="DF725" s="78"/>
      <c r="DG725" s="78"/>
      <c r="DH725" s="78"/>
      <c r="DI725" s="78"/>
      <c r="DJ725" s="78"/>
      <c r="DK725" s="78"/>
      <c r="DL725" s="78"/>
      <c r="DM725" s="78"/>
      <c r="DN725" s="78"/>
      <c r="DO725" s="78"/>
      <c r="DP725" s="78"/>
    </row>
    <row r="726" spans="1:120" s="79" customFormat="1" hidden="1" outlineLevel="4">
      <c r="A726" s="216"/>
      <c r="B726" s="190" t="s">
        <v>96</v>
      </c>
      <c r="C726" s="36" t="s">
        <v>168</v>
      </c>
      <c r="D726" s="36"/>
      <c r="E726" s="70">
        <v>12487801001</v>
      </c>
      <c r="F726" s="218" t="s">
        <v>390</v>
      </c>
      <c r="G726" s="71"/>
      <c r="H726" s="217" t="s">
        <v>660</v>
      </c>
      <c r="I726" s="217">
        <v>1</v>
      </c>
      <c r="J726" s="102">
        <v>563.44194059999995</v>
      </c>
      <c r="K726" s="60">
        <f t="shared" si="40"/>
        <v>42258.145544999999</v>
      </c>
      <c r="L726" s="60">
        <f t="shared" si="41"/>
        <v>23241.98004975</v>
      </c>
      <c r="M726" s="69">
        <f t="shared" si="42"/>
        <v>0</v>
      </c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  <c r="BG726" s="78"/>
      <c r="BH726" s="78"/>
      <c r="BI726" s="78"/>
      <c r="BJ726" s="78"/>
      <c r="BK726" s="78"/>
      <c r="BL726" s="78"/>
      <c r="BM726" s="78"/>
      <c r="BN726" s="78"/>
      <c r="BO726" s="78"/>
      <c r="BP726" s="78"/>
      <c r="BQ726" s="78"/>
      <c r="BR726" s="78"/>
      <c r="BS726" s="78"/>
      <c r="BT726" s="78"/>
      <c r="BU726" s="78"/>
      <c r="BV726" s="78"/>
      <c r="BW726" s="78"/>
      <c r="BX726" s="78"/>
      <c r="BY726" s="78"/>
      <c r="BZ726" s="78"/>
      <c r="CA726" s="78"/>
      <c r="CB726" s="78"/>
      <c r="CC726" s="78"/>
      <c r="CD726" s="78"/>
      <c r="CE726" s="78"/>
      <c r="CF726" s="78"/>
      <c r="CG726" s="78"/>
      <c r="CH726" s="78"/>
      <c r="CI726" s="78"/>
      <c r="CJ726" s="78"/>
      <c r="CK726" s="78"/>
      <c r="CL726" s="78"/>
      <c r="CM726" s="78"/>
      <c r="CN726" s="78"/>
      <c r="CO726" s="78"/>
      <c r="CP726" s="78"/>
      <c r="CQ726" s="78"/>
      <c r="CR726" s="78"/>
      <c r="CS726" s="78"/>
      <c r="CT726" s="78"/>
      <c r="CU726" s="78"/>
      <c r="CV726" s="78"/>
      <c r="CW726" s="78"/>
      <c r="CX726" s="78"/>
      <c r="CY726" s="78"/>
      <c r="CZ726" s="78"/>
      <c r="DA726" s="78"/>
      <c r="DB726" s="78"/>
      <c r="DC726" s="78"/>
      <c r="DD726" s="78"/>
      <c r="DE726" s="78"/>
      <c r="DF726" s="78"/>
      <c r="DG726" s="78"/>
      <c r="DH726" s="78"/>
      <c r="DI726" s="78"/>
      <c r="DJ726" s="78"/>
      <c r="DK726" s="78"/>
      <c r="DL726" s="78"/>
      <c r="DM726" s="78"/>
      <c r="DN726" s="78"/>
      <c r="DO726" s="78"/>
      <c r="DP726" s="78"/>
    </row>
    <row r="727" spans="1:120" s="79" customFormat="1" hidden="1" outlineLevel="4">
      <c r="A727" s="216"/>
      <c r="B727" s="190" t="s">
        <v>96</v>
      </c>
      <c r="C727" s="36" t="s">
        <v>168</v>
      </c>
      <c r="D727" s="36"/>
      <c r="E727" s="70">
        <v>12487901001</v>
      </c>
      <c r="F727" s="218" t="s">
        <v>391</v>
      </c>
      <c r="G727" s="71"/>
      <c r="H727" s="217" t="s">
        <v>660</v>
      </c>
      <c r="I727" s="217">
        <v>1</v>
      </c>
      <c r="J727" s="102">
        <v>640.74822459999996</v>
      </c>
      <c r="K727" s="60">
        <f t="shared" si="40"/>
        <v>48056.116844999997</v>
      </c>
      <c r="L727" s="60">
        <f t="shared" si="41"/>
        <v>26430.864264749998</v>
      </c>
      <c r="M727" s="69">
        <f t="shared" si="42"/>
        <v>0</v>
      </c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  <c r="BG727" s="78"/>
      <c r="BH727" s="78"/>
      <c r="BI727" s="78"/>
      <c r="BJ727" s="78"/>
      <c r="BK727" s="78"/>
      <c r="BL727" s="78"/>
      <c r="BM727" s="78"/>
      <c r="BN727" s="78"/>
      <c r="BO727" s="78"/>
      <c r="BP727" s="78"/>
      <c r="BQ727" s="78"/>
      <c r="BR727" s="78"/>
      <c r="BS727" s="78"/>
      <c r="BT727" s="78"/>
      <c r="BU727" s="78"/>
      <c r="BV727" s="78"/>
      <c r="BW727" s="78"/>
      <c r="BX727" s="78"/>
      <c r="BY727" s="78"/>
      <c r="BZ727" s="78"/>
      <c r="CA727" s="78"/>
      <c r="CB727" s="78"/>
      <c r="CC727" s="78"/>
      <c r="CD727" s="78"/>
      <c r="CE727" s="78"/>
      <c r="CF727" s="78"/>
      <c r="CG727" s="78"/>
      <c r="CH727" s="78"/>
      <c r="CI727" s="78"/>
      <c r="CJ727" s="78"/>
      <c r="CK727" s="78"/>
      <c r="CL727" s="78"/>
      <c r="CM727" s="78"/>
      <c r="CN727" s="78"/>
      <c r="CO727" s="78"/>
      <c r="CP727" s="78"/>
      <c r="CQ727" s="78"/>
      <c r="CR727" s="78"/>
      <c r="CS727" s="78"/>
      <c r="CT727" s="78"/>
      <c r="CU727" s="78"/>
      <c r="CV727" s="78"/>
      <c r="CW727" s="78"/>
      <c r="CX727" s="78"/>
      <c r="CY727" s="78"/>
      <c r="CZ727" s="78"/>
      <c r="DA727" s="78"/>
      <c r="DB727" s="78"/>
      <c r="DC727" s="78"/>
      <c r="DD727" s="78"/>
      <c r="DE727" s="78"/>
      <c r="DF727" s="78"/>
      <c r="DG727" s="78"/>
      <c r="DH727" s="78"/>
      <c r="DI727" s="78"/>
      <c r="DJ727" s="78"/>
      <c r="DK727" s="78"/>
      <c r="DL727" s="78"/>
      <c r="DM727" s="78"/>
      <c r="DN727" s="78"/>
      <c r="DO727" s="78"/>
      <c r="DP727" s="78"/>
    </row>
    <row r="728" spans="1:120" s="79" customFormat="1" hidden="1" outlineLevel="4">
      <c r="A728" s="216"/>
      <c r="B728" s="190" t="s">
        <v>96</v>
      </c>
      <c r="C728" s="36" t="s">
        <v>168</v>
      </c>
      <c r="D728" s="36"/>
      <c r="E728" s="70">
        <v>12488001001</v>
      </c>
      <c r="F728" s="218" t="s">
        <v>392</v>
      </c>
      <c r="G728" s="71"/>
      <c r="H728" s="217" t="s">
        <v>660</v>
      </c>
      <c r="I728" s="217">
        <v>1</v>
      </c>
      <c r="J728" s="102">
        <v>748.18381439999996</v>
      </c>
      <c r="K728" s="60">
        <f t="shared" si="40"/>
        <v>56113.786079999998</v>
      </c>
      <c r="L728" s="60">
        <f t="shared" si="41"/>
        <v>30862.582343999999</v>
      </c>
      <c r="M728" s="69">
        <f t="shared" si="42"/>
        <v>0</v>
      </c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  <c r="BL728" s="78"/>
      <c r="BM728" s="78"/>
      <c r="BN728" s="78"/>
      <c r="BO728" s="78"/>
      <c r="BP728" s="78"/>
      <c r="BQ728" s="78"/>
      <c r="BR728" s="78"/>
      <c r="BS728" s="78"/>
      <c r="BT728" s="78"/>
      <c r="BU728" s="78"/>
      <c r="BV728" s="78"/>
      <c r="BW728" s="78"/>
      <c r="BX728" s="78"/>
      <c r="BY728" s="78"/>
      <c r="BZ728" s="78"/>
      <c r="CA728" s="78"/>
      <c r="CB728" s="78"/>
      <c r="CC728" s="78"/>
      <c r="CD728" s="78"/>
      <c r="CE728" s="78"/>
      <c r="CF728" s="78"/>
      <c r="CG728" s="78"/>
      <c r="CH728" s="78"/>
      <c r="CI728" s="78"/>
      <c r="CJ728" s="78"/>
      <c r="CK728" s="78"/>
      <c r="CL728" s="78"/>
      <c r="CM728" s="78"/>
      <c r="CN728" s="78"/>
      <c r="CO728" s="78"/>
      <c r="CP728" s="78"/>
      <c r="CQ728" s="78"/>
      <c r="CR728" s="78"/>
      <c r="CS728" s="78"/>
      <c r="CT728" s="78"/>
      <c r="CU728" s="78"/>
      <c r="CV728" s="78"/>
      <c r="CW728" s="78"/>
      <c r="CX728" s="78"/>
      <c r="CY728" s="78"/>
      <c r="CZ728" s="78"/>
      <c r="DA728" s="78"/>
      <c r="DB728" s="78"/>
      <c r="DC728" s="78"/>
      <c r="DD728" s="78"/>
      <c r="DE728" s="78"/>
      <c r="DF728" s="78"/>
      <c r="DG728" s="78"/>
      <c r="DH728" s="78"/>
      <c r="DI728" s="78"/>
      <c r="DJ728" s="78"/>
      <c r="DK728" s="78"/>
      <c r="DL728" s="78"/>
      <c r="DM728" s="78"/>
      <c r="DN728" s="78"/>
      <c r="DO728" s="78"/>
      <c r="DP728" s="78"/>
    </row>
    <row r="729" spans="1:120" s="79" customFormat="1" hidden="1" outlineLevel="4">
      <c r="A729" s="216"/>
      <c r="B729" s="190" t="s">
        <v>96</v>
      </c>
      <c r="C729" s="36" t="s">
        <v>168</v>
      </c>
      <c r="D729" s="36"/>
      <c r="E729" s="70">
        <v>12488101001</v>
      </c>
      <c r="F729" s="218" t="s">
        <v>393</v>
      </c>
      <c r="G729" s="71"/>
      <c r="H729" s="217" t="s">
        <v>660</v>
      </c>
      <c r="I729" s="217">
        <v>1</v>
      </c>
      <c r="J729" s="102">
        <v>825.49009839999985</v>
      </c>
      <c r="K729" s="60">
        <f t="shared" si="40"/>
        <v>61911.757379999988</v>
      </c>
      <c r="L729" s="60">
        <f t="shared" si="41"/>
        <v>34051.466558999993</v>
      </c>
      <c r="M729" s="69">
        <f t="shared" si="42"/>
        <v>0</v>
      </c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  <c r="BG729" s="78"/>
      <c r="BH729" s="78"/>
      <c r="BI729" s="78"/>
      <c r="BJ729" s="78"/>
      <c r="BK729" s="78"/>
      <c r="BL729" s="78"/>
      <c r="BM729" s="78"/>
      <c r="BN729" s="78"/>
      <c r="BO729" s="78"/>
      <c r="BP729" s="78"/>
      <c r="BQ729" s="78"/>
      <c r="BR729" s="78"/>
      <c r="BS729" s="78"/>
      <c r="BT729" s="78"/>
      <c r="BU729" s="78"/>
      <c r="BV729" s="78"/>
      <c r="BW729" s="78"/>
      <c r="BX729" s="78"/>
      <c r="BY729" s="78"/>
      <c r="BZ729" s="78"/>
      <c r="CA729" s="78"/>
      <c r="CB729" s="78"/>
      <c r="CC729" s="78"/>
      <c r="CD729" s="78"/>
      <c r="CE729" s="78"/>
      <c r="CF729" s="78"/>
      <c r="CG729" s="78"/>
      <c r="CH729" s="78"/>
      <c r="CI729" s="78"/>
      <c r="CJ729" s="78"/>
      <c r="CK729" s="78"/>
      <c r="CL729" s="78"/>
      <c r="CM729" s="78"/>
      <c r="CN729" s="78"/>
      <c r="CO729" s="78"/>
      <c r="CP729" s="78"/>
      <c r="CQ729" s="78"/>
      <c r="CR729" s="78"/>
      <c r="CS729" s="78"/>
      <c r="CT729" s="78"/>
      <c r="CU729" s="78"/>
      <c r="CV729" s="78"/>
      <c r="CW729" s="78"/>
      <c r="CX729" s="78"/>
      <c r="CY729" s="78"/>
      <c r="CZ729" s="78"/>
      <c r="DA729" s="78"/>
      <c r="DB729" s="78"/>
      <c r="DC729" s="78"/>
      <c r="DD729" s="78"/>
      <c r="DE729" s="78"/>
      <c r="DF729" s="78"/>
      <c r="DG729" s="78"/>
      <c r="DH729" s="78"/>
      <c r="DI729" s="78"/>
      <c r="DJ729" s="78"/>
      <c r="DK729" s="78"/>
      <c r="DL729" s="78"/>
      <c r="DM729" s="78"/>
      <c r="DN729" s="78"/>
      <c r="DO729" s="78"/>
      <c r="DP729" s="78"/>
    </row>
    <row r="730" spans="1:120" s="79" customFormat="1" hidden="1" outlineLevel="4">
      <c r="A730" s="216"/>
      <c r="B730" s="190" t="s">
        <v>96</v>
      </c>
      <c r="C730" s="36" t="s">
        <v>168</v>
      </c>
      <c r="D730" s="36"/>
      <c r="E730" s="70">
        <v>12488201001</v>
      </c>
      <c r="F730" s="218" t="s">
        <v>394</v>
      </c>
      <c r="G730" s="71"/>
      <c r="H730" s="217" t="s">
        <v>660</v>
      </c>
      <c r="I730" s="217">
        <v>1</v>
      </c>
      <c r="J730" s="102">
        <v>887.09590419999995</v>
      </c>
      <c r="K730" s="60">
        <f t="shared" si="40"/>
        <v>66532.192815000002</v>
      </c>
      <c r="L730" s="60">
        <f t="shared" si="41"/>
        <v>36592.706048250002</v>
      </c>
      <c r="M730" s="69">
        <f t="shared" si="42"/>
        <v>0</v>
      </c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  <c r="BG730" s="78"/>
      <c r="BH730" s="78"/>
      <c r="BI730" s="78"/>
      <c r="BJ730" s="78"/>
      <c r="BK730" s="78"/>
      <c r="BL730" s="78"/>
      <c r="BM730" s="78"/>
      <c r="BN730" s="78"/>
      <c r="BO730" s="78"/>
      <c r="BP730" s="78"/>
      <c r="BQ730" s="78"/>
      <c r="BR730" s="78"/>
      <c r="BS730" s="78"/>
      <c r="BT730" s="78"/>
      <c r="BU730" s="78"/>
      <c r="BV730" s="78"/>
      <c r="BW730" s="78"/>
      <c r="BX730" s="78"/>
      <c r="BY730" s="78"/>
      <c r="BZ730" s="78"/>
      <c r="CA730" s="78"/>
      <c r="CB730" s="78"/>
      <c r="CC730" s="78"/>
      <c r="CD730" s="78"/>
      <c r="CE730" s="78"/>
      <c r="CF730" s="78"/>
      <c r="CG730" s="78"/>
      <c r="CH730" s="78"/>
      <c r="CI730" s="78"/>
      <c r="CJ730" s="78"/>
      <c r="CK730" s="78"/>
      <c r="CL730" s="78"/>
      <c r="CM730" s="78"/>
      <c r="CN730" s="78"/>
      <c r="CO730" s="78"/>
      <c r="CP730" s="78"/>
      <c r="CQ730" s="78"/>
      <c r="CR730" s="78"/>
      <c r="CS730" s="78"/>
      <c r="CT730" s="78"/>
      <c r="CU730" s="78"/>
      <c r="CV730" s="78"/>
      <c r="CW730" s="78"/>
      <c r="CX730" s="78"/>
      <c r="CY730" s="78"/>
      <c r="CZ730" s="78"/>
      <c r="DA730" s="78"/>
      <c r="DB730" s="78"/>
      <c r="DC730" s="78"/>
      <c r="DD730" s="78"/>
      <c r="DE730" s="78"/>
      <c r="DF730" s="78"/>
      <c r="DG730" s="78"/>
      <c r="DH730" s="78"/>
      <c r="DI730" s="78"/>
      <c r="DJ730" s="78"/>
      <c r="DK730" s="78"/>
      <c r="DL730" s="78"/>
      <c r="DM730" s="78"/>
      <c r="DN730" s="78"/>
      <c r="DO730" s="78"/>
      <c r="DP730" s="78"/>
    </row>
    <row r="731" spans="1:120" s="79" customFormat="1" hidden="1" outlineLevel="4">
      <c r="A731" s="216"/>
      <c r="B731" s="190" t="s">
        <v>96</v>
      </c>
      <c r="C731" s="36" t="s">
        <v>168</v>
      </c>
      <c r="D731" s="36"/>
      <c r="E731" s="70">
        <v>12488301001</v>
      </c>
      <c r="F731" s="218" t="s">
        <v>395</v>
      </c>
      <c r="G731" s="71"/>
      <c r="H731" s="217" t="s">
        <v>660</v>
      </c>
      <c r="I731" s="217">
        <v>1</v>
      </c>
      <c r="J731" s="102">
        <v>964.40218819999996</v>
      </c>
      <c r="K731" s="60">
        <f t="shared" si="40"/>
        <v>72330.164114999992</v>
      </c>
      <c r="L731" s="60">
        <f t="shared" si="41"/>
        <v>39781.590263249993</v>
      </c>
      <c r="M731" s="69">
        <f t="shared" si="42"/>
        <v>0</v>
      </c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  <c r="BG731" s="78"/>
      <c r="BH731" s="78"/>
      <c r="BI731" s="78"/>
      <c r="BJ731" s="78"/>
      <c r="BK731" s="78"/>
      <c r="BL731" s="78"/>
      <c r="BM731" s="78"/>
      <c r="BN731" s="78"/>
      <c r="BO731" s="78"/>
      <c r="BP731" s="78"/>
      <c r="BQ731" s="78"/>
      <c r="BR731" s="78"/>
      <c r="BS731" s="78"/>
      <c r="BT731" s="78"/>
      <c r="BU731" s="78"/>
      <c r="BV731" s="78"/>
      <c r="BW731" s="78"/>
      <c r="BX731" s="78"/>
      <c r="BY731" s="78"/>
      <c r="BZ731" s="78"/>
      <c r="CA731" s="78"/>
      <c r="CB731" s="78"/>
      <c r="CC731" s="78"/>
      <c r="CD731" s="78"/>
      <c r="CE731" s="78"/>
      <c r="CF731" s="78"/>
      <c r="CG731" s="78"/>
      <c r="CH731" s="78"/>
      <c r="CI731" s="78"/>
      <c r="CJ731" s="78"/>
      <c r="CK731" s="78"/>
      <c r="CL731" s="78"/>
      <c r="CM731" s="78"/>
      <c r="CN731" s="78"/>
      <c r="CO731" s="78"/>
      <c r="CP731" s="78"/>
      <c r="CQ731" s="78"/>
      <c r="CR731" s="78"/>
      <c r="CS731" s="78"/>
      <c r="CT731" s="78"/>
      <c r="CU731" s="78"/>
      <c r="CV731" s="78"/>
      <c r="CW731" s="78"/>
      <c r="CX731" s="78"/>
      <c r="CY731" s="78"/>
      <c r="CZ731" s="78"/>
      <c r="DA731" s="78"/>
      <c r="DB731" s="78"/>
      <c r="DC731" s="78"/>
      <c r="DD731" s="78"/>
      <c r="DE731" s="78"/>
      <c r="DF731" s="78"/>
      <c r="DG731" s="78"/>
      <c r="DH731" s="78"/>
      <c r="DI731" s="78"/>
      <c r="DJ731" s="78"/>
      <c r="DK731" s="78"/>
      <c r="DL731" s="78"/>
      <c r="DM731" s="78"/>
      <c r="DN731" s="78"/>
      <c r="DO731" s="78"/>
      <c r="DP731" s="78"/>
    </row>
    <row r="732" spans="1:120" s="79" customFormat="1" hidden="1" outlineLevel="4">
      <c r="A732" s="216"/>
      <c r="B732" s="190" t="s">
        <v>96</v>
      </c>
      <c r="C732" s="36" t="s">
        <v>168</v>
      </c>
      <c r="D732" s="36"/>
      <c r="E732" s="70">
        <v>12488401001</v>
      </c>
      <c r="F732" s="218" t="s">
        <v>396</v>
      </c>
      <c r="G732" s="71"/>
      <c r="H732" s="217" t="s">
        <v>660</v>
      </c>
      <c r="I732" s="217">
        <v>1</v>
      </c>
      <c r="J732" s="102">
        <v>1041.7084722</v>
      </c>
      <c r="K732" s="60">
        <f t="shared" si="40"/>
        <v>78128.135414999997</v>
      </c>
      <c r="L732" s="60">
        <f t="shared" si="41"/>
        <v>42970.474478249998</v>
      </c>
      <c r="M732" s="69">
        <f t="shared" si="42"/>
        <v>0</v>
      </c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  <c r="BG732" s="78"/>
      <c r="BH732" s="78"/>
      <c r="BI732" s="78"/>
      <c r="BJ732" s="78"/>
      <c r="BK732" s="78"/>
      <c r="BL732" s="78"/>
      <c r="BM732" s="78"/>
      <c r="BN732" s="78"/>
      <c r="BO732" s="78"/>
      <c r="BP732" s="78"/>
      <c r="BQ732" s="78"/>
      <c r="BR732" s="78"/>
      <c r="BS732" s="78"/>
      <c r="BT732" s="78"/>
      <c r="BU732" s="78"/>
      <c r="BV732" s="78"/>
      <c r="BW732" s="78"/>
      <c r="BX732" s="78"/>
      <c r="BY732" s="78"/>
      <c r="BZ732" s="78"/>
      <c r="CA732" s="78"/>
      <c r="CB732" s="78"/>
      <c r="CC732" s="78"/>
      <c r="CD732" s="78"/>
      <c r="CE732" s="78"/>
      <c r="CF732" s="78"/>
      <c r="CG732" s="78"/>
      <c r="CH732" s="78"/>
      <c r="CI732" s="78"/>
      <c r="CJ732" s="78"/>
      <c r="CK732" s="78"/>
      <c r="CL732" s="78"/>
      <c r="CM732" s="78"/>
      <c r="CN732" s="78"/>
      <c r="CO732" s="78"/>
      <c r="CP732" s="78"/>
      <c r="CQ732" s="78"/>
      <c r="CR732" s="78"/>
      <c r="CS732" s="78"/>
      <c r="CT732" s="78"/>
      <c r="CU732" s="78"/>
      <c r="CV732" s="78"/>
      <c r="CW732" s="78"/>
      <c r="CX732" s="78"/>
      <c r="CY732" s="78"/>
      <c r="CZ732" s="78"/>
      <c r="DA732" s="78"/>
      <c r="DB732" s="78"/>
      <c r="DC732" s="78"/>
      <c r="DD732" s="78"/>
      <c r="DE732" s="78"/>
      <c r="DF732" s="78"/>
      <c r="DG732" s="78"/>
      <c r="DH732" s="78"/>
      <c r="DI732" s="78"/>
      <c r="DJ732" s="78"/>
      <c r="DK732" s="78"/>
      <c r="DL732" s="78"/>
      <c r="DM732" s="78"/>
      <c r="DN732" s="78"/>
      <c r="DO732" s="78"/>
      <c r="DP732" s="78"/>
    </row>
    <row r="733" spans="1:120" s="79" customFormat="1" hidden="1" outlineLevel="4">
      <c r="A733" s="216"/>
      <c r="B733" s="190" t="s">
        <v>96</v>
      </c>
      <c r="C733" s="36" t="s">
        <v>168</v>
      </c>
      <c r="D733" s="36"/>
      <c r="E733" s="70">
        <v>12488501001</v>
      </c>
      <c r="F733" s="218" t="s">
        <v>397</v>
      </c>
      <c r="G733" s="71"/>
      <c r="H733" s="217" t="s">
        <v>660</v>
      </c>
      <c r="I733" s="217">
        <v>1</v>
      </c>
      <c r="J733" s="102">
        <v>1179.2859583999998</v>
      </c>
      <c r="K733" s="60">
        <f t="shared" si="40"/>
        <v>88446.446879999989</v>
      </c>
      <c r="L733" s="60">
        <f t="shared" si="41"/>
        <v>48645.545783999994</v>
      </c>
      <c r="M733" s="69">
        <f t="shared" si="42"/>
        <v>0</v>
      </c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  <c r="BG733" s="78"/>
      <c r="BH733" s="78"/>
      <c r="BI733" s="78"/>
      <c r="BJ733" s="78"/>
      <c r="BK733" s="78"/>
      <c r="BL733" s="78"/>
      <c r="BM733" s="78"/>
      <c r="BN733" s="78"/>
      <c r="BO733" s="78"/>
      <c r="BP733" s="78"/>
      <c r="BQ733" s="78"/>
      <c r="BR733" s="78"/>
      <c r="BS733" s="78"/>
      <c r="BT733" s="78"/>
      <c r="BU733" s="78"/>
      <c r="BV733" s="78"/>
      <c r="BW733" s="78"/>
      <c r="BX733" s="78"/>
      <c r="BY733" s="78"/>
      <c r="BZ733" s="78"/>
      <c r="CA733" s="78"/>
      <c r="CB733" s="78"/>
      <c r="CC733" s="78"/>
      <c r="CD733" s="78"/>
      <c r="CE733" s="78"/>
      <c r="CF733" s="78"/>
      <c r="CG733" s="78"/>
      <c r="CH733" s="78"/>
      <c r="CI733" s="78"/>
      <c r="CJ733" s="78"/>
      <c r="CK733" s="78"/>
      <c r="CL733" s="78"/>
      <c r="CM733" s="78"/>
      <c r="CN733" s="78"/>
      <c r="CO733" s="78"/>
      <c r="CP733" s="78"/>
      <c r="CQ733" s="78"/>
      <c r="CR733" s="78"/>
      <c r="CS733" s="78"/>
      <c r="CT733" s="78"/>
      <c r="CU733" s="78"/>
      <c r="CV733" s="78"/>
      <c r="CW733" s="78"/>
      <c r="CX733" s="78"/>
      <c r="CY733" s="78"/>
      <c r="CZ733" s="78"/>
      <c r="DA733" s="78"/>
      <c r="DB733" s="78"/>
      <c r="DC733" s="78"/>
      <c r="DD733" s="78"/>
      <c r="DE733" s="78"/>
      <c r="DF733" s="78"/>
      <c r="DG733" s="78"/>
      <c r="DH733" s="78"/>
      <c r="DI733" s="78"/>
      <c r="DJ733" s="78"/>
      <c r="DK733" s="78"/>
      <c r="DL733" s="78"/>
      <c r="DM733" s="78"/>
      <c r="DN733" s="78"/>
      <c r="DO733" s="78"/>
      <c r="DP733" s="78"/>
    </row>
    <row r="734" spans="1:120" s="79" customFormat="1" hidden="1" outlineLevel="4">
      <c r="A734" s="216"/>
      <c r="B734" s="190" t="s">
        <v>96</v>
      </c>
      <c r="C734" s="36" t="s">
        <v>168</v>
      </c>
      <c r="D734" s="36"/>
      <c r="E734" s="70">
        <v>12488601001</v>
      </c>
      <c r="F734" s="218" t="s">
        <v>398</v>
      </c>
      <c r="G734" s="71"/>
      <c r="H734" s="217" t="s">
        <v>660</v>
      </c>
      <c r="I734" s="217">
        <v>1</v>
      </c>
      <c r="J734" s="102">
        <v>1257.9016647999999</v>
      </c>
      <c r="K734" s="60">
        <f t="shared" si="40"/>
        <v>94342.624859999996</v>
      </c>
      <c r="L734" s="60">
        <f t="shared" si="41"/>
        <v>51888.443672999994</v>
      </c>
      <c r="M734" s="69">
        <f t="shared" si="42"/>
        <v>0</v>
      </c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  <c r="BG734" s="78"/>
      <c r="BH734" s="78"/>
      <c r="BI734" s="78"/>
      <c r="BJ734" s="78"/>
      <c r="BK734" s="78"/>
      <c r="BL734" s="78"/>
      <c r="BM734" s="78"/>
      <c r="BN734" s="78"/>
      <c r="BO734" s="78"/>
      <c r="BP734" s="78"/>
      <c r="BQ734" s="78"/>
      <c r="BR734" s="78"/>
      <c r="BS734" s="78"/>
      <c r="BT734" s="78"/>
      <c r="BU734" s="78"/>
      <c r="BV734" s="78"/>
      <c r="BW734" s="78"/>
      <c r="BX734" s="78"/>
      <c r="BY734" s="78"/>
      <c r="BZ734" s="78"/>
      <c r="CA734" s="78"/>
      <c r="CB734" s="78"/>
      <c r="CC734" s="78"/>
      <c r="CD734" s="78"/>
      <c r="CE734" s="78"/>
      <c r="CF734" s="78"/>
      <c r="CG734" s="78"/>
      <c r="CH734" s="78"/>
      <c r="CI734" s="78"/>
      <c r="CJ734" s="78"/>
      <c r="CK734" s="78"/>
      <c r="CL734" s="78"/>
      <c r="CM734" s="78"/>
      <c r="CN734" s="78"/>
      <c r="CO734" s="78"/>
      <c r="CP734" s="78"/>
      <c r="CQ734" s="78"/>
      <c r="CR734" s="78"/>
      <c r="CS734" s="78"/>
      <c r="CT734" s="78"/>
      <c r="CU734" s="78"/>
      <c r="CV734" s="78"/>
      <c r="CW734" s="78"/>
      <c r="CX734" s="78"/>
      <c r="CY734" s="78"/>
      <c r="CZ734" s="78"/>
      <c r="DA734" s="78"/>
      <c r="DB734" s="78"/>
      <c r="DC734" s="78"/>
      <c r="DD734" s="78"/>
      <c r="DE734" s="78"/>
      <c r="DF734" s="78"/>
      <c r="DG734" s="78"/>
      <c r="DH734" s="78"/>
      <c r="DI734" s="78"/>
      <c r="DJ734" s="78"/>
      <c r="DK734" s="78"/>
      <c r="DL734" s="78"/>
      <c r="DM734" s="78"/>
      <c r="DN734" s="78"/>
      <c r="DO734" s="78"/>
      <c r="DP734" s="78"/>
    </row>
    <row r="735" spans="1:120" s="79" customFormat="1" hidden="1" outlineLevel="4">
      <c r="A735" s="237"/>
      <c r="B735" s="193" t="s">
        <v>96</v>
      </c>
      <c r="C735" s="36"/>
      <c r="D735" s="36"/>
      <c r="E735" s="216"/>
      <c r="F735" s="218"/>
      <c r="G735" s="238"/>
      <c r="H735" s="218"/>
      <c r="I735" s="218"/>
      <c r="J735" s="102"/>
      <c r="K735" s="60">
        <f t="shared" si="40"/>
        <v>0</v>
      </c>
      <c r="L735" s="60">
        <f t="shared" si="41"/>
        <v>0</v>
      </c>
      <c r="M735" s="69">
        <f t="shared" si="42"/>
        <v>0</v>
      </c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  <c r="BG735" s="78"/>
      <c r="BH735" s="78"/>
      <c r="BI735" s="78"/>
      <c r="BJ735" s="78"/>
      <c r="BK735" s="78"/>
      <c r="BL735" s="78"/>
      <c r="BM735" s="78"/>
      <c r="BN735" s="78"/>
      <c r="BO735" s="78"/>
      <c r="BP735" s="78"/>
      <c r="BQ735" s="78"/>
      <c r="BR735" s="78"/>
      <c r="BS735" s="78"/>
      <c r="BT735" s="78"/>
      <c r="BU735" s="78"/>
      <c r="BV735" s="78"/>
      <c r="BW735" s="78"/>
      <c r="BX735" s="78"/>
      <c r="BY735" s="78"/>
      <c r="BZ735" s="78"/>
      <c r="CA735" s="78"/>
      <c r="CB735" s="78"/>
      <c r="CC735" s="78"/>
      <c r="CD735" s="78"/>
      <c r="CE735" s="78"/>
      <c r="CF735" s="78"/>
      <c r="CG735" s="78"/>
      <c r="CH735" s="78"/>
      <c r="CI735" s="78"/>
      <c r="CJ735" s="78"/>
      <c r="CK735" s="78"/>
      <c r="CL735" s="78"/>
      <c r="CM735" s="78"/>
      <c r="CN735" s="78"/>
      <c r="CO735" s="78"/>
      <c r="CP735" s="78"/>
      <c r="CQ735" s="78"/>
      <c r="CR735" s="78"/>
      <c r="CS735" s="78"/>
      <c r="CT735" s="78"/>
      <c r="CU735" s="78"/>
      <c r="CV735" s="78"/>
      <c r="CW735" s="78"/>
      <c r="CX735" s="78"/>
      <c r="CY735" s="78"/>
      <c r="CZ735" s="78"/>
      <c r="DA735" s="78"/>
      <c r="DB735" s="78"/>
      <c r="DC735" s="78"/>
      <c r="DD735" s="78"/>
      <c r="DE735" s="78"/>
      <c r="DF735" s="78"/>
      <c r="DG735" s="78"/>
      <c r="DH735" s="78"/>
      <c r="DI735" s="78"/>
      <c r="DJ735" s="78"/>
      <c r="DK735" s="78"/>
      <c r="DL735" s="78"/>
      <c r="DM735" s="78"/>
      <c r="DN735" s="78"/>
      <c r="DO735" s="78"/>
      <c r="DP735" s="78"/>
    </row>
    <row r="736" spans="1:120" hidden="1" outlineLevel="3">
      <c r="A736" s="237"/>
      <c r="B736" s="179" t="s">
        <v>96</v>
      </c>
      <c r="C736" s="250"/>
      <c r="D736" s="250"/>
      <c r="E736" s="251"/>
      <c r="F736" s="233" t="s">
        <v>102</v>
      </c>
      <c r="G736" s="254"/>
      <c r="H736" s="255"/>
      <c r="I736" s="255"/>
      <c r="J736" s="97"/>
      <c r="K736" s="60"/>
      <c r="L736" s="60"/>
      <c r="M736" s="69"/>
    </row>
    <row r="737" spans="1:120" hidden="1" outlineLevel="3" collapsed="1">
      <c r="A737" s="237"/>
      <c r="B737" s="179" t="s">
        <v>96</v>
      </c>
      <c r="C737" s="250"/>
      <c r="D737" s="250"/>
      <c r="E737" s="251"/>
      <c r="F737" s="260" t="s">
        <v>462</v>
      </c>
      <c r="G737" s="254"/>
      <c r="H737" s="255"/>
      <c r="I737" s="255"/>
      <c r="J737" s="97"/>
      <c r="K737" s="60"/>
      <c r="L737" s="60"/>
      <c r="M737" s="69"/>
    </row>
    <row r="738" spans="1:120" s="79" customFormat="1" hidden="1" outlineLevel="4">
      <c r="A738" s="216"/>
      <c r="B738" s="190" t="s">
        <v>96</v>
      </c>
      <c r="C738" s="36" t="s">
        <v>168</v>
      </c>
      <c r="D738" s="36"/>
      <c r="E738" s="70">
        <v>12488701001</v>
      </c>
      <c r="F738" s="218" t="s">
        <v>399</v>
      </c>
      <c r="G738" s="71"/>
      <c r="H738" s="217" t="s">
        <v>660</v>
      </c>
      <c r="I738" s="217">
        <v>1</v>
      </c>
      <c r="J738" s="102">
        <v>416.68590699999999</v>
      </c>
      <c r="K738" s="60">
        <f t="shared" si="40"/>
        <v>31251.443025</v>
      </c>
      <c r="L738" s="60">
        <f t="shared" si="41"/>
        <v>17188.293663750002</v>
      </c>
      <c r="M738" s="69">
        <f t="shared" si="42"/>
        <v>0</v>
      </c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  <c r="BG738" s="78"/>
      <c r="BH738" s="78"/>
      <c r="BI738" s="78"/>
      <c r="BJ738" s="78"/>
      <c r="BK738" s="78"/>
      <c r="BL738" s="78"/>
      <c r="BM738" s="78"/>
      <c r="BN738" s="78"/>
      <c r="BO738" s="78"/>
      <c r="BP738" s="78"/>
      <c r="BQ738" s="78"/>
      <c r="BR738" s="78"/>
      <c r="BS738" s="78"/>
      <c r="BT738" s="78"/>
      <c r="BU738" s="78"/>
      <c r="BV738" s="78"/>
      <c r="BW738" s="78"/>
      <c r="BX738" s="78"/>
      <c r="BY738" s="78"/>
      <c r="BZ738" s="78"/>
      <c r="CA738" s="78"/>
      <c r="CB738" s="78"/>
      <c r="CC738" s="78"/>
      <c r="CD738" s="78"/>
      <c r="CE738" s="78"/>
      <c r="CF738" s="78"/>
      <c r="CG738" s="78"/>
      <c r="CH738" s="78"/>
      <c r="CI738" s="78"/>
      <c r="CJ738" s="78"/>
      <c r="CK738" s="78"/>
      <c r="CL738" s="78"/>
      <c r="CM738" s="78"/>
      <c r="CN738" s="78"/>
      <c r="CO738" s="78"/>
      <c r="CP738" s="78"/>
      <c r="CQ738" s="78"/>
      <c r="CR738" s="78"/>
      <c r="CS738" s="78"/>
      <c r="CT738" s="78"/>
      <c r="CU738" s="78"/>
      <c r="CV738" s="78"/>
      <c r="CW738" s="78"/>
      <c r="CX738" s="78"/>
      <c r="CY738" s="78"/>
      <c r="CZ738" s="78"/>
      <c r="DA738" s="78"/>
      <c r="DB738" s="78"/>
      <c r="DC738" s="78"/>
      <c r="DD738" s="78"/>
      <c r="DE738" s="78"/>
      <c r="DF738" s="78"/>
      <c r="DG738" s="78"/>
      <c r="DH738" s="78"/>
      <c r="DI738" s="78"/>
      <c r="DJ738" s="78"/>
      <c r="DK738" s="78"/>
      <c r="DL738" s="78"/>
      <c r="DM738" s="78"/>
      <c r="DN738" s="78"/>
      <c r="DO738" s="78"/>
      <c r="DP738" s="78"/>
    </row>
    <row r="739" spans="1:120" s="79" customFormat="1" hidden="1" outlineLevel="4">
      <c r="A739" s="216"/>
      <c r="B739" s="190" t="s">
        <v>96</v>
      </c>
      <c r="C739" s="36" t="s">
        <v>168</v>
      </c>
      <c r="D739" s="36"/>
      <c r="E739" s="70">
        <v>12488801001</v>
      </c>
      <c r="F739" s="218" t="s">
        <v>400</v>
      </c>
      <c r="G739" s="71"/>
      <c r="H739" s="217" t="s">
        <v>660</v>
      </c>
      <c r="I739" s="217">
        <v>1</v>
      </c>
      <c r="J739" s="102">
        <v>555.58540619999997</v>
      </c>
      <c r="K739" s="60">
        <f t="shared" si="40"/>
        <v>41668.905464999996</v>
      </c>
      <c r="L739" s="60">
        <f t="shared" si="41"/>
        <v>22917.898005749998</v>
      </c>
      <c r="M739" s="69">
        <f t="shared" si="42"/>
        <v>0</v>
      </c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  <c r="BG739" s="78"/>
      <c r="BH739" s="78"/>
      <c r="BI739" s="78"/>
      <c r="BJ739" s="78"/>
      <c r="BK739" s="78"/>
      <c r="BL739" s="78"/>
      <c r="BM739" s="78"/>
      <c r="BN739" s="78"/>
      <c r="BO739" s="78"/>
      <c r="BP739" s="78"/>
      <c r="BQ739" s="78"/>
      <c r="BR739" s="78"/>
      <c r="BS739" s="78"/>
      <c r="BT739" s="78"/>
      <c r="BU739" s="78"/>
      <c r="BV739" s="78"/>
      <c r="BW739" s="78"/>
      <c r="BX739" s="78"/>
      <c r="BY739" s="78"/>
      <c r="BZ739" s="78"/>
      <c r="CA739" s="78"/>
      <c r="CB739" s="78"/>
      <c r="CC739" s="78"/>
      <c r="CD739" s="78"/>
      <c r="CE739" s="78"/>
      <c r="CF739" s="78"/>
      <c r="CG739" s="78"/>
      <c r="CH739" s="78"/>
      <c r="CI739" s="78"/>
      <c r="CJ739" s="78"/>
      <c r="CK739" s="78"/>
      <c r="CL739" s="78"/>
      <c r="CM739" s="78"/>
      <c r="CN739" s="78"/>
      <c r="CO739" s="78"/>
      <c r="CP739" s="78"/>
      <c r="CQ739" s="78"/>
      <c r="CR739" s="78"/>
      <c r="CS739" s="78"/>
      <c r="CT739" s="78"/>
      <c r="CU739" s="78"/>
      <c r="CV739" s="78"/>
      <c r="CW739" s="78"/>
      <c r="CX739" s="78"/>
      <c r="CY739" s="78"/>
      <c r="CZ739" s="78"/>
      <c r="DA739" s="78"/>
      <c r="DB739" s="78"/>
      <c r="DC739" s="78"/>
      <c r="DD739" s="78"/>
      <c r="DE739" s="78"/>
      <c r="DF739" s="78"/>
      <c r="DG739" s="78"/>
      <c r="DH739" s="78"/>
      <c r="DI739" s="78"/>
      <c r="DJ739" s="78"/>
      <c r="DK739" s="78"/>
      <c r="DL739" s="78"/>
      <c r="DM739" s="78"/>
      <c r="DN739" s="78"/>
      <c r="DO739" s="78"/>
      <c r="DP739" s="78"/>
    </row>
    <row r="740" spans="1:120" s="79" customFormat="1" hidden="1" outlineLevel="4">
      <c r="A740" s="216"/>
      <c r="B740" s="190" t="s">
        <v>96</v>
      </c>
      <c r="C740" s="36" t="s">
        <v>168</v>
      </c>
      <c r="D740" s="36"/>
      <c r="E740" s="70">
        <v>12488901001</v>
      </c>
      <c r="F740" s="218" t="s">
        <v>401</v>
      </c>
      <c r="G740" s="71"/>
      <c r="H740" s="217" t="s">
        <v>660</v>
      </c>
      <c r="I740" s="217">
        <v>1</v>
      </c>
      <c r="J740" s="102">
        <v>648.6173495999999</v>
      </c>
      <c r="K740" s="60">
        <f t="shared" si="40"/>
        <v>48646.301219999994</v>
      </c>
      <c r="L740" s="60">
        <f t="shared" si="41"/>
        <v>26755.465670999994</v>
      </c>
      <c r="M740" s="69">
        <f t="shared" si="42"/>
        <v>0</v>
      </c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  <c r="BG740" s="78"/>
      <c r="BH740" s="78"/>
      <c r="BI740" s="78"/>
      <c r="BJ740" s="78"/>
      <c r="BK740" s="78"/>
      <c r="BL740" s="78"/>
      <c r="BM740" s="78"/>
      <c r="BN740" s="78"/>
      <c r="BO740" s="78"/>
      <c r="BP740" s="78"/>
      <c r="BQ740" s="78"/>
      <c r="BR740" s="78"/>
      <c r="BS740" s="78"/>
      <c r="BT740" s="78"/>
      <c r="BU740" s="78"/>
      <c r="BV740" s="78"/>
      <c r="BW740" s="78"/>
      <c r="BX740" s="78"/>
      <c r="BY740" s="78"/>
      <c r="BZ740" s="78"/>
      <c r="CA740" s="78"/>
      <c r="CB740" s="78"/>
      <c r="CC740" s="78"/>
      <c r="CD740" s="78"/>
      <c r="CE740" s="78"/>
      <c r="CF740" s="78"/>
      <c r="CG740" s="78"/>
      <c r="CH740" s="78"/>
      <c r="CI740" s="78"/>
      <c r="CJ740" s="78"/>
      <c r="CK740" s="78"/>
      <c r="CL740" s="78"/>
      <c r="CM740" s="78"/>
      <c r="CN740" s="78"/>
      <c r="CO740" s="78"/>
      <c r="CP740" s="78"/>
      <c r="CQ740" s="78"/>
      <c r="CR740" s="78"/>
      <c r="CS740" s="78"/>
      <c r="CT740" s="78"/>
      <c r="CU740" s="78"/>
      <c r="CV740" s="78"/>
      <c r="CW740" s="78"/>
      <c r="CX740" s="78"/>
      <c r="CY740" s="78"/>
      <c r="CZ740" s="78"/>
      <c r="DA740" s="78"/>
      <c r="DB740" s="78"/>
      <c r="DC740" s="78"/>
      <c r="DD740" s="78"/>
      <c r="DE740" s="78"/>
      <c r="DF740" s="78"/>
      <c r="DG740" s="78"/>
      <c r="DH740" s="78"/>
      <c r="DI740" s="78"/>
      <c r="DJ740" s="78"/>
      <c r="DK740" s="78"/>
      <c r="DL740" s="78"/>
      <c r="DM740" s="78"/>
      <c r="DN740" s="78"/>
      <c r="DO740" s="78"/>
      <c r="DP740" s="78"/>
    </row>
    <row r="741" spans="1:120" s="79" customFormat="1" hidden="1" outlineLevel="4">
      <c r="A741" s="216"/>
      <c r="B741" s="190" t="s">
        <v>96</v>
      </c>
      <c r="C741" s="36" t="s">
        <v>168</v>
      </c>
      <c r="D741" s="36"/>
      <c r="E741" s="70">
        <v>12489001001</v>
      </c>
      <c r="F741" s="218" t="s">
        <v>402</v>
      </c>
      <c r="G741" s="71"/>
      <c r="H741" s="217" t="s">
        <v>660</v>
      </c>
      <c r="I741" s="217">
        <v>1</v>
      </c>
      <c r="J741" s="102">
        <v>771.77859879999994</v>
      </c>
      <c r="K741" s="60">
        <f t="shared" si="40"/>
        <v>57883.394909999995</v>
      </c>
      <c r="L741" s="60">
        <f t="shared" si="41"/>
        <v>31835.867200499997</v>
      </c>
      <c r="M741" s="69">
        <f t="shared" si="42"/>
        <v>0</v>
      </c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  <c r="BG741" s="78"/>
      <c r="BH741" s="78"/>
      <c r="BI741" s="78"/>
      <c r="BJ741" s="78"/>
      <c r="BK741" s="78"/>
      <c r="BL741" s="78"/>
      <c r="BM741" s="78"/>
      <c r="BN741" s="78"/>
      <c r="BO741" s="78"/>
      <c r="BP741" s="78"/>
      <c r="BQ741" s="78"/>
      <c r="BR741" s="78"/>
      <c r="BS741" s="78"/>
      <c r="BT741" s="78"/>
      <c r="BU741" s="78"/>
      <c r="BV741" s="78"/>
      <c r="BW741" s="78"/>
      <c r="BX741" s="78"/>
      <c r="BY741" s="78"/>
      <c r="BZ741" s="78"/>
      <c r="CA741" s="78"/>
      <c r="CB741" s="78"/>
      <c r="CC741" s="78"/>
      <c r="CD741" s="78"/>
      <c r="CE741" s="78"/>
      <c r="CF741" s="78"/>
      <c r="CG741" s="78"/>
      <c r="CH741" s="78"/>
      <c r="CI741" s="78"/>
      <c r="CJ741" s="78"/>
      <c r="CK741" s="78"/>
      <c r="CL741" s="78"/>
      <c r="CM741" s="78"/>
      <c r="CN741" s="78"/>
      <c r="CO741" s="78"/>
      <c r="CP741" s="78"/>
      <c r="CQ741" s="78"/>
      <c r="CR741" s="78"/>
      <c r="CS741" s="78"/>
      <c r="CT741" s="78"/>
      <c r="CU741" s="78"/>
      <c r="CV741" s="78"/>
      <c r="CW741" s="78"/>
      <c r="CX741" s="78"/>
      <c r="CY741" s="78"/>
      <c r="CZ741" s="78"/>
      <c r="DA741" s="78"/>
      <c r="DB741" s="78"/>
      <c r="DC741" s="78"/>
      <c r="DD741" s="78"/>
      <c r="DE741" s="78"/>
      <c r="DF741" s="78"/>
      <c r="DG741" s="78"/>
      <c r="DH741" s="78"/>
      <c r="DI741" s="78"/>
      <c r="DJ741" s="78"/>
      <c r="DK741" s="78"/>
      <c r="DL741" s="78"/>
      <c r="DM741" s="78"/>
      <c r="DN741" s="78"/>
      <c r="DO741" s="78"/>
      <c r="DP741" s="78"/>
    </row>
    <row r="742" spans="1:120" s="79" customFormat="1" hidden="1" outlineLevel="4">
      <c r="A742" s="216"/>
      <c r="B742" s="190" t="s">
        <v>96</v>
      </c>
      <c r="C742" s="36" t="s">
        <v>168</v>
      </c>
      <c r="D742" s="36"/>
      <c r="E742" s="70">
        <v>12489101001</v>
      </c>
      <c r="F742" s="218" t="s">
        <v>403</v>
      </c>
      <c r="G742" s="71"/>
      <c r="H742" s="217" t="s">
        <v>660</v>
      </c>
      <c r="I742" s="217">
        <v>1</v>
      </c>
      <c r="J742" s="102">
        <v>864.81054219999987</v>
      </c>
      <c r="K742" s="60">
        <f t="shared" si="40"/>
        <v>64860.790664999993</v>
      </c>
      <c r="L742" s="60">
        <f t="shared" si="41"/>
        <v>35673.434865749994</v>
      </c>
      <c r="M742" s="69">
        <f t="shared" si="42"/>
        <v>0</v>
      </c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  <c r="BG742" s="78"/>
      <c r="BH742" s="78"/>
      <c r="BI742" s="78"/>
      <c r="BJ742" s="78"/>
      <c r="BK742" s="78"/>
      <c r="BL742" s="78"/>
      <c r="BM742" s="78"/>
      <c r="BN742" s="78"/>
      <c r="BO742" s="78"/>
      <c r="BP742" s="78"/>
      <c r="BQ742" s="78"/>
      <c r="BR742" s="78"/>
      <c r="BS742" s="78"/>
      <c r="BT742" s="78"/>
      <c r="BU742" s="78"/>
      <c r="BV742" s="78"/>
      <c r="BW742" s="78"/>
      <c r="BX742" s="78"/>
      <c r="BY742" s="78"/>
      <c r="BZ742" s="78"/>
      <c r="CA742" s="78"/>
      <c r="CB742" s="78"/>
      <c r="CC742" s="78"/>
      <c r="CD742" s="78"/>
      <c r="CE742" s="78"/>
      <c r="CF742" s="78"/>
      <c r="CG742" s="78"/>
      <c r="CH742" s="78"/>
      <c r="CI742" s="78"/>
      <c r="CJ742" s="78"/>
      <c r="CK742" s="78"/>
      <c r="CL742" s="78"/>
      <c r="CM742" s="78"/>
      <c r="CN742" s="78"/>
      <c r="CO742" s="78"/>
      <c r="CP742" s="78"/>
      <c r="CQ742" s="78"/>
      <c r="CR742" s="78"/>
      <c r="CS742" s="78"/>
      <c r="CT742" s="78"/>
      <c r="CU742" s="78"/>
      <c r="CV742" s="78"/>
      <c r="CW742" s="78"/>
      <c r="CX742" s="78"/>
      <c r="CY742" s="78"/>
      <c r="CZ742" s="78"/>
      <c r="DA742" s="78"/>
      <c r="DB742" s="78"/>
      <c r="DC742" s="78"/>
      <c r="DD742" s="78"/>
      <c r="DE742" s="78"/>
      <c r="DF742" s="78"/>
      <c r="DG742" s="78"/>
      <c r="DH742" s="78"/>
      <c r="DI742" s="78"/>
      <c r="DJ742" s="78"/>
      <c r="DK742" s="78"/>
      <c r="DL742" s="78"/>
      <c r="DM742" s="78"/>
      <c r="DN742" s="78"/>
      <c r="DO742" s="78"/>
      <c r="DP742" s="78"/>
    </row>
    <row r="743" spans="1:120" s="79" customFormat="1" hidden="1" outlineLevel="4">
      <c r="A743" s="216"/>
      <c r="B743" s="190" t="s">
        <v>96</v>
      </c>
      <c r="C743" s="36" t="s">
        <v>168</v>
      </c>
      <c r="D743" s="36"/>
      <c r="E743" s="70">
        <v>12489201001</v>
      </c>
      <c r="F743" s="218" t="s">
        <v>404</v>
      </c>
      <c r="G743" s="71"/>
      <c r="H743" s="217" t="s">
        <v>660</v>
      </c>
      <c r="I743" s="217">
        <v>1</v>
      </c>
      <c r="J743" s="102">
        <v>956.5330631999999</v>
      </c>
      <c r="K743" s="60">
        <f t="shared" si="40"/>
        <v>71739.979739999995</v>
      </c>
      <c r="L743" s="60">
        <f t="shared" si="41"/>
        <v>39456.988856999997</v>
      </c>
      <c r="M743" s="69">
        <f t="shared" si="42"/>
        <v>0</v>
      </c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  <c r="BG743" s="78"/>
      <c r="BH743" s="78"/>
      <c r="BI743" s="78"/>
      <c r="BJ743" s="78"/>
      <c r="BK743" s="78"/>
      <c r="BL743" s="78"/>
      <c r="BM743" s="78"/>
      <c r="BN743" s="78"/>
      <c r="BO743" s="78"/>
      <c r="BP743" s="78"/>
      <c r="BQ743" s="78"/>
      <c r="BR743" s="78"/>
      <c r="BS743" s="78"/>
      <c r="BT743" s="78"/>
      <c r="BU743" s="78"/>
      <c r="BV743" s="78"/>
      <c r="BW743" s="78"/>
      <c r="BX743" s="78"/>
      <c r="BY743" s="78"/>
      <c r="BZ743" s="78"/>
      <c r="CA743" s="78"/>
      <c r="CB743" s="78"/>
      <c r="CC743" s="78"/>
      <c r="CD743" s="78"/>
      <c r="CE743" s="78"/>
      <c r="CF743" s="78"/>
      <c r="CG743" s="78"/>
      <c r="CH743" s="78"/>
      <c r="CI743" s="78"/>
      <c r="CJ743" s="78"/>
      <c r="CK743" s="78"/>
      <c r="CL743" s="78"/>
      <c r="CM743" s="78"/>
      <c r="CN743" s="78"/>
      <c r="CO743" s="78"/>
      <c r="CP743" s="78"/>
      <c r="CQ743" s="78"/>
      <c r="CR743" s="78"/>
      <c r="CS743" s="78"/>
      <c r="CT743" s="78"/>
      <c r="CU743" s="78"/>
      <c r="CV743" s="78"/>
      <c r="CW743" s="78"/>
      <c r="CX743" s="78"/>
      <c r="CY743" s="78"/>
      <c r="CZ743" s="78"/>
      <c r="DA743" s="78"/>
      <c r="DB743" s="78"/>
      <c r="DC743" s="78"/>
      <c r="DD743" s="78"/>
      <c r="DE743" s="78"/>
      <c r="DF743" s="78"/>
      <c r="DG743" s="78"/>
      <c r="DH743" s="78"/>
      <c r="DI743" s="78"/>
      <c r="DJ743" s="78"/>
      <c r="DK743" s="78"/>
      <c r="DL743" s="78"/>
      <c r="DM743" s="78"/>
      <c r="DN743" s="78"/>
      <c r="DO743" s="78"/>
      <c r="DP743" s="78"/>
    </row>
    <row r="744" spans="1:120" s="79" customFormat="1" hidden="1" outlineLevel="4">
      <c r="A744" s="216"/>
      <c r="B744" s="190" t="s">
        <v>96</v>
      </c>
      <c r="C744" s="36" t="s">
        <v>168</v>
      </c>
      <c r="D744" s="36"/>
      <c r="E744" s="70">
        <v>12489301001</v>
      </c>
      <c r="F744" s="218" t="s">
        <v>405</v>
      </c>
      <c r="G744" s="71"/>
      <c r="H744" s="217" t="s">
        <v>660</v>
      </c>
      <c r="I744" s="217">
        <v>1</v>
      </c>
      <c r="J744" s="102">
        <v>1048.2555841999999</v>
      </c>
      <c r="K744" s="60">
        <f t="shared" si="40"/>
        <v>78619.168814999997</v>
      </c>
      <c r="L744" s="60">
        <f t="shared" si="41"/>
        <v>43240.542848249999</v>
      </c>
      <c r="M744" s="69">
        <f t="shared" si="42"/>
        <v>0</v>
      </c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  <c r="BG744" s="78"/>
      <c r="BH744" s="78"/>
      <c r="BI744" s="78"/>
      <c r="BJ744" s="78"/>
      <c r="BK744" s="78"/>
      <c r="BL744" s="78"/>
      <c r="BM744" s="78"/>
      <c r="BN744" s="78"/>
      <c r="BO744" s="78"/>
      <c r="BP744" s="78"/>
      <c r="BQ744" s="78"/>
      <c r="BR744" s="78"/>
      <c r="BS744" s="78"/>
      <c r="BT744" s="78"/>
      <c r="BU744" s="78"/>
      <c r="BV744" s="78"/>
      <c r="BW744" s="78"/>
      <c r="BX744" s="78"/>
      <c r="BY744" s="78"/>
      <c r="BZ744" s="78"/>
      <c r="CA744" s="78"/>
      <c r="CB744" s="78"/>
      <c r="CC744" s="78"/>
      <c r="CD744" s="78"/>
      <c r="CE744" s="78"/>
      <c r="CF744" s="78"/>
      <c r="CG744" s="78"/>
      <c r="CH744" s="78"/>
      <c r="CI744" s="78"/>
      <c r="CJ744" s="78"/>
      <c r="CK744" s="78"/>
      <c r="CL744" s="78"/>
      <c r="CM744" s="78"/>
      <c r="CN744" s="78"/>
      <c r="CO744" s="78"/>
      <c r="CP744" s="78"/>
      <c r="CQ744" s="78"/>
      <c r="CR744" s="78"/>
      <c r="CS744" s="78"/>
      <c r="CT744" s="78"/>
      <c r="CU744" s="78"/>
      <c r="CV744" s="78"/>
      <c r="CW744" s="78"/>
      <c r="CX744" s="78"/>
      <c r="CY744" s="78"/>
      <c r="CZ744" s="78"/>
      <c r="DA744" s="78"/>
      <c r="DB744" s="78"/>
      <c r="DC744" s="78"/>
      <c r="DD744" s="78"/>
      <c r="DE744" s="78"/>
      <c r="DF744" s="78"/>
      <c r="DG744" s="78"/>
      <c r="DH744" s="78"/>
      <c r="DI744" s="78"/>
      <c r="DJ744" s="78"/>
      <c r="DK744" s="78"/>
      <c r="DL744" s="78"/>
      <c r="DM744" s="78"/>
      <c r="DN744" s="78"/>
      <c r="DO744" s="78"/>
      <c r="DP744" s="78"/>
    </row>
    <row r="745" spans="1:120" s="79" customFormat="1" hidden="1" outlineLevel="4">
      <c r="A745" s="216"/>
      <c r="B745" s="190" t="s">
        <v>96</v>
      </c>
      <c r="C745" s="36" t="s">
        <v>168</v>
      </c>
      <c r="D745" s="36"/>
      <c r="E745" s="70">
        <v>12489401001</v>
      </c>
      <c r="F745" s="218" t="s">
        <v>406</v>
      </c>
      <c r="G745" s="71"/>
      <c r="H745" s="217" t="s">
        <v>660</v>
      </c>
      <c r="I745" s="217">
        <v>1</v>
      </c>
      <c r="J745" s="102">
        <v>1126.8712905999998</v>
      </c>
      <c r="K745" s="60">
        <f t="shared" si="40"/>
        <v>84515.34679499999</v>
      </c>
      <c r="L745" s="60">
        <f t="shared" si="41"/>
        <v>46483.440737249992</v>
      </c>
      <c r="M745" s="69">
        <f t="shared" si="42"/>
        <v>0</v>
      </c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  <c r="BG745" s="78"/>
      <c r="BH745" s="78"/>
      <c r="BI745" s="78"/>
      <c r="BJ745" s="78"/>
      <c r="BK745" s="78"/>
      <c r="BL745" s="78"/>
      <c r="BM745" s="78"/>
      <c r="BN745" s="78"/>
      <c r="BO745" s="78"/>
      <c r="BP745" s="78"/>
      <c r="BQ745" s="78"/>
      <c r="BR745" s="78"/>
      <c r="BS745" s="78"/>
      <c r="BT745" s="78"/>
      <c r="BU745" s="78"/>
      <c r="BV745" s="78"/>
      <c r="BW745" s="78"/>
      <c r="BX745" s="78"/>
      <c r="BY745" s="78"/>
      <c r="BZ745" s="78"/>
      <c r="CA745" s="78"/>
      <c r="CB745" s="78"/>
      <c r="CC745" s="78"/>
      <c r="CD745" s="78"/>
      <c r="CE745" s="78"/>
      <c r="CF745" s="78"/>
      <c r="CG745" s="78"/>
      <c r="CH745" s="78"/>
      <c r="CI745" s="78"/>
      <c r="CJ745" s="78"/>
      <c r="CK745" s="78"/>
      <c r="CL745" s="78"/>
      <c r="CM745" s="78"/>
      <c r="CN745" s="78"/>
      <c r="CO745" s="78"/>
      <c r="CP745" s="78"/>
      <c r="CQ745" s="78"/>
      <c r="CR745" s="78"/>
      <c r="CS745" s="78"/>
      <c r="CT745" s="78"/>
      <c r="CU745" s="78"/>
      <c r="CV745" s="78"/>
      <c r="CW745" s="78"/>
      <c r="CX745" s="78"/>
      <c r="CY745" s="78"/>
      <c r="CZ745" s="78"/>
      <c r="DA745" s="78"/>
      <c r="DB745" s="78"/>
      <c r="DC745" s="78"/>
      <c r="DD745" s="78"/>
      <c r="DE745" s="78"/>
      <c r="DF745" s="78"/>
      <c r="DG745" s="78"/>
      <c r="DH745" s="78"/>
      <c r="DI745" s="78"/>
      <c r="DJ745" s="78"/>
      <c r="DK745" s="78"/>
      <c r="DL745" s="78"/>
      <c r="DM745" s="78"/>
      <c r="DN745" s="78"/>
      <c r="DO745" s="78"/>
      <c r="DP745" s="78"/>
    </row>
    <row r="746" spans="1:120" s="79" customFormat="1" hidden="1" outlineLevel="4">
      <c r="A746" s="216"/>
      <c r="B746" s="190" t="s">
        <v>96</v>
      </c>
      <c r="C746" s="36" t="s">
        <v>168</v>
      </c>
      <c r="D746" s="36"/>
      <c r="E746" s="70">
        <v>12489501001</v>
      </c>
      <c r="F746" s="218" t="s">
        <v>407</v>
      </c>
      <c r="G746" s="71"/>
      <c r="H746" s="217" t="s">
        <v>660</v>
      </c>
      <c r="I746" s="217">
        <v>1</v>
      </c>
      <c r="J746" s="102">
        <v>1250.0451303999998</v>
      </c>
      <c r="K746" s="60">
        <f t="shared" si="40"/>
        <v>93753.384779999993</v>
      </c>
      <c r="L746" s="60">
        <f t="shared" si="41"/>
        <v>51564.361628999992</v>
      </c>
      <c r="M746" s="69">
        <f t="shared" si="42"/>
        <v>0</v>
      </c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  <c r="BG746" s="78"/>
      <c r="BH746" s="78"/>
      <c r="BI746" s="78"/>
      <c r="BJ746" s="78"/>
      <c r="BK746" s="78"/>
      <c r="BL746" s="78"/>
      <c r="BM746" s="78"/>
      <c r="BN746" s="78"/>
      <c r="BO746" s="78"/>
      <c r="BP746" s="78"/>
      <c r="BQ746" s="78"/>
      <c r="BR746" s="78"/>
      <c r="BS746" s="78"/>
      <c r="BT746" s="78"/>
      <c r="BU746" s="78"/>
      <c r="BV746" s="78"/>
      <c r="BW746" s="78"/>
      <c r="BX746" s="78"/>
      <c r="BY746" s="78"/>
      <c r="BZ746" s="78"/>
      <c r="CA746" s="78"/>
      <c r="CB746" s="78"/>
      <c r="CC746" s="78"/>
      <c r="CD746" s="78"/>
      <c r="CE746" s="78"/>
      <c r="CF746" s="78"/>
      <c r="CG746" s="78"/>
      <c r="CH746" s="78"/>
      <c r="CI746" s="78"/>
      <c r="CJ746" s="78"/>
      <c r="CK746" s="78"/>
      <c r="CL746" s="78"/>
      <c r="CM746" s="78"/>
      <c r="CN746" s="78"/>
      <c r="CO746" s="78"/>
      <c r="CP746" s="78"/>
      <c r="CQ746" s="78"/>
      <c r="CR746" s="78"/>
      <c r="CS746" s="78"/>
      <c r="CT746" s="78"/>
      <c r="CU746" s="78"/>
      <c r="CV746" s="78"/>
      <c r="CW746" s="78"/>
      <c r="CX746" s="78"/>
      <c r="CY746" s="78"/>
      <c r="CZ746" s="78"/>
      <c r="DA746" s="78"/>
      <c r="DB746" s="78"/>
      <c r="DC746" s="78"/>
      <c r="DD746" s="78"/>
      <c r="DE746" s="78"/>
      <c r="DF746" s="78"/>
      <c r="DG746" s="78"/>
      <c r="DH746" s="78"/>
      <c r="DI746" s="78"/>
      <c r="DJ746" s="78"/>
      <c r="DK746" s="78"/>
      <c r="DL746" s="78"/>
      <c r="DM746" s="78"/>
      <c r="DN746" s="78"/>
      <c r="DO746" s="78"/>
      <c r="DP746" s="78"/>
    </row>
    <row r="747" spans="1:120" s="79" customFormat="1" hidden="1" outlineLevel="4">
      <c r="A747" s="216"/>
      <c r="B747" s="190" t="s">
        <v>96</v>
      </c>
      <c r="C747" s="36" t="s">
        <v>168</v>
      </c>
      <c r="D747" s="36"/>
      <c r="E747" s="70">
        <v>12489601001</v>
      </c>
      <c r="F747" s="218" t="s">
        <v>408</v>
      </c>
      <c r="G747" s="71"/>
      <c r="H747" s="217" t="s">
        <v>660</v>
      </c>
      <c r="I747" s="217">
        <v>1</v>
      </c>
      <c r="J747" s="102">
        <v>1388.932039</v>
      </c>
      <c r="K747" s="60">
        <f t="shared" si="40"/>
        <v>104169.902925</v>
      </c>
      <c r="L747" s="60">
        <f t="shared" si="41"/>
        <v>57293.446608749997</v>
      </c>
      <c r="M747" s="69">
        <f t="shared" si="42"/>
        <v>0</v>
      </c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  <c r="AX747" s="78"/>
      <c r="AY747" s="78"/>
      <c r="AZ747" s="78"/>
      <c r="BA747" s="78"/>
      <c r="BB747" s="78"/>
      <c r="BC747" s="78"/>
      <c r="BD747" s="78"/>
      <c r="BE747" s="78"/>
      <c r="BF747" s="78"/>
      <c r="BG747" s="78"/>
      <c r="BH747" s="78"/>
      <c r="BI747" s="78"/>
      <c r="BJ747" s="78"/>
      <c r="BK747" s="78"/>
      <c r="BL747" s="78"/>
      <c r="BM747" s="78"/>
      <c r="BN747" s="78"/>
      <c r="BO747" s="78"/>
      <c r="BP747" s="78"/>
      <c r="BQ747" s="78"/>
      <c r="BR747" s="78"/>
      <c r="BS747" s="78"/>
      <c r="BT747" s="78"/>
      <c r="BU747" s="78"/>
      <c r="BV747" s="78"/>
      <c r="BW747" s="78"/>
      <c r="BX747" s="78"/>
      <c r="BY747" s="78"/>
      <c r="BZ747" s="78"/>
      <c r="CA747" s="78"/>
      <c r="CB747" s="78"/>
      <c r="CC747" s="78"/>
      <c r="CD747" s="78"/>
      <c r="CE747" s="78"/>
      <c r="CF747" s="78"/>
      <c r="CG747" s="78"/>
      <c r="CH747" s="78"/>
      <c r="CI747" s="78"/>
      <c r="CJ747" s="78"/>
      <c r="CK747" s="78"/>
      <c r="CL747" s="78"/>
      <c r="CM747" s="78"/>
      <c r="CN747" s="78"/>
      <c r="CO747" s="78"/>
      <c r="CP747" s="78"/>
      <c r="CQ747" s="78"/>
      <c r="CR747" s="78"/>
      <c r="CS747" s="78"/>
      <c r="CT747" s="78"/>
      <c r="CU747" s="78"/>
      <c r="CV747" s="78"/>
      <c r="CW747" s="78"/>
      <c r="CX747" s="78"/>
      <c r="CY747" s="78"/>
      <c r="CZ747" s="78"/>
      <c r="DA747" s="78"/>
      <c r="DB747" s="78"/>
      <c r="DC747" s="78"/>
      <c r="DD747" s="78"/>
      <c r="DE747" s="78"/>
      <c r="DF747" s="78"/>
      <c r="DG747" s="78"/>
      <c r="DH747" s="78"/>
      <c r="DI747" s="78"/>
      <c r="DJ747" s="78"/>
      <c r="DK747" s="78"/>
      <c r="DL747" s="78"/>
      <c r="DM747" s="78"/>
      <c r="DN747" s="78"/>
      <c r="DO747" s="78"/>
      <c r="DP747" s="78"/>
    </row>
    <row r="748" spans="1:120" s="79" customFormat="1" hidden="1" outlineLevel="4">
      <c r="A748" s="216"/>
      <c r="B748" s="190" t="s">
        <v>96</v>
      </c>
      <c r="C748" s="36" t="s">
        <v>168</v>
      </c>
      <c r="D748" s="36"/>
      <c r="E748" s="70">
        <v>12489701001</v>
      </c>
      <c r="F748" s="218" t="s">
        <v>409</v>
      </c>
      <c r="G748" s="71"/>
      <c r="H748" s="217" t="s">
        <v>660</v>
      </c>
      <c r="I748" s="217">
        <v>1</v>
      </c>
      <c r="J748" s="102">
        <v>1467.5603359999998</v>
      </c>
      <c r="K748" s="60">
        <f t="shared" si="40"/>
        <v>110067.02519999999</v>
      </c>
      <c r="L748" s="60">
        <f t="shared" si="41"/>
        <v>60536.86385999999</v>
      </c>
      <c r="M748" s="69">
        <f t="shared" si="42"/>
        <v>0</v>
      </c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  <c r="BG748" s="78"/>
      <c r="BH748" s="78"/>
      <c r="BI748" s="78"/>
      <c r="BJ748" s="78"/>
      <c r="BK748" s="78"/>
      <c r="BL748" s="78"/>
      <c r="BM748" s="78"/>
      <c r="BN748" s="78"/>
      <c r="BO748" s="78"/>
      <c r="BP748" s="78"/>
      <c r="BQ748" s="78"/>
      <c r="BR748" s="78"/>
      <c r="BS748" s="78"/>
      <c r="BT748" s="78"/>
      <c r="BU748" s="78"/>
      <c r="BV748" s="78"/>
      <c r="BW748" s="78"/>
      <c r="BX748" s="78"/>
      <c r="BY748" s="78"/>
      <c r="BZ748" s="78"/>
      <c r="CA748" s="78"/>
      <c r="CB748" s="78"/>
      <c r="CC748" s="78"/>
      <c r="CD748" s="78"/>
      <c r="CE748" s="78"/>
      <c r="CF748" s="78"/>
      <c r="CG748" s="78"/>
      <c r="CH748" s="78"/>
      <c r="CI748" s="78"/>
      <c r="CJ748" s="78"/>
      <c r="CK748" s="78"/>
      <c r="CL748" s="78"/>
      <c r="CM748" s="78"/>
      <c r="CN748" s="78"/>
      <c r="CO748" s="78"/>
      <c r="CP748" s="78"/>
      <c r="CQ748" s="78"/>
      <c r="CR748" s="78"/>
      <c r="CS748" s="78"/>
      <c r="CT748" s="78"/>
      <c r="CU748" s="78"/>
      <c r="CV748" s="78"/>
      <c r="CW748" s="78"/>
      <c r="CX748" s="78"/>
      <c r="CY748" s="78"/>
      <c r="CZ748" s="78"/>
      <c r="DA748" s="78"/>
      <c r="DB748" s="78"/>
      <c r="DC748" s="78"/>
      <c r="DD748" s="78"/>
      <c r="DE748" s="78"/>
      <c r="DF748" s="78"/>
      <c r="DG748" s="78"/>
      <c r="DH748" s="78"/>
      <c r="DI748" s="78"/>
      <c r="DJ748" s="78"/>
      <c r="DK748" s="78"/>
      <c r="DL748" s="78"/>
      <c r="DM748" s="78"/>
      <c r="DN748" s="78"/>
      <c r="DO748" s="78"/>
      <c r="DP748" s="78"/>
    </row>
    <row r="749" spans="1:120" s="79" customFormat="1" hidden="1" outlineLevel="4">
      <c r="A749" s="240"/>
      <c r="B749" s="193" t="s">
        <v>96</v>
      </c>
      <c r="C749" s="217"/>
      <c r="D749" s="217"/>
      <c r="E749" s="216"/>
      <c r="F749" s="218"/>
      <c r="G749" s="240"/>
      <c r="H749" s="242"/>
      <c r="I749" s="242"/>
      <c r="J749" s="102"/>
      <c r="K749" s="60">
        <f t="shared" si="40"/>
        <v>0</v>
      </c>
      <c r="L749" s="60">
        <f t="shared" si="41"/>
        <v>0</v>
      </c>
      <c r="M749" s="69">
        <f t="shared" si="42"/>
        <v>0</v>
      </c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  <c r="AX749" s="78"/>
      <c r="AY749" s="78"/>
      <c r="AZ749" s="78"/>
      <c r="BA749" s="78"/>
      <c r="BB749" s="78"/>
      <c r="BC749" s="78"/>
      <c r="BD749" s="78"/>
      <c r="BE749" s="78"/>
      <c r="BF749" s="78"/>
      <c r="BG749" s="78"/>
      <c r="BH749" s="78"/>
      <c r="BI749" s="78"/>
      <c r="BJ749" s="78"/>
      <c r="BK749" s="78"/>
      <c r="BL749" s="78"/>
      <c r="BM749" s="78"/>
      <c r="BN749" s="78"/>
      <c r="BO749" s="78"/>
      <c r="BP749" s="78"/>
      <c r="BQ749" s="78"/>
      <c r="BR749" s="78"/>
      <c r="BS749" s="78"/>
      <c r="BT749" s="78"/>
      <c r="BU749" s="78"/>
      <c r="BV749" s="78"/>
      <c r="BW749" s="78"/>
      <c r="BX749" s="78"/>
      <c r="BY749" s="78"/>
      <c r="BZ749" s="78"/>
      <c r="CA749" s="78"/>
      <c r="CB749" s="78"/>
      <c r="CC749" s="78"/>
      <c r="CD749" s="78"/>
      <c r="CE749" s="78"/>
      <c r="CF749" s="78"/>
      <c r="CG749" s="78"/>
      <c r="CH749" s="78"/>
      <c r="CI749" s="78"/>
      <c r="CJ749" s="78"/>
      <c r="CK749" s="78"/>
      <c r="CL749" s="78"/>
      <c r="CM749" s="78"/>
      <c r="CN749" s="78"/>
      <c r="CO749" s="78"/>
      <c r="CP749" s="78"/>
      <c r="CQ749" s="78"/>
      <c r="CR749" s="78"/>
      <c r="CS749" s="78"/>
      <c r="CT749" s="78"/>
      <c r="CU749" s="78"/>
      <c r="CV749" s="78"/>
      <c r="CW749" s="78"/>
      <c r="CX749" s="78"/>
      <c r="CY749" s="78"/>
      <c r="CZ749" s="78"/>
      <c r="DA749" s="78"/>
      <c r="DB749" s="78"/>
      <c r="DC749" s="78"/>
      <c r="DD749" s="78"/>
      <c r="DE749" s="78"/>
      <c r="DF749" s="78"/>
      <c r="DG749" s="78"/>
      <c r="DH749" s="78"/>
      <c r="DI749" s="78"/>
      <c r="DJ749" s="78"/>
      <c r="DK749" s="78"/>
      <c r="DL749" s="78"/>
      <c r="DM749" s="78"/>
      <c r="DN749" s="78"/>
      <c r="DO749" s="78"/>
      <c r="DP749" s="78"/>
    </row>
    <row r="750" spans="1:120" s="79" customFormat="1" hidden="1" outlineLevel="4">
      <c r="A750" s="216"/>
      <c r="B750" s="190" t="s">
        <v>96</v>
      </c>
      <c r="C750" s="217"/>
      <c r="D750" s="217"/>
      <c r="E750" s="70">
        <v>12506071002</v>
      </c>
      <c r="F750" s="218" t="s">
        <v>193</v>
      </c>
      <c r="G750" s="71"/>
      <c r="H750" s="217" t="s">
        <v>660</v>
      </c>
      <c r="I750" s="217">
        <v>10</v>
      </c>
      <c r="J750" s="102">
        <v>6.2197563999999996</v>
      </c>
      <c r="K750" s="60">
        <f t="shared" si="40"/>
        <v>466.48172999999997</v>
      </c>
      <c r="L750" s="60">
        <f t="shared" si="41"/>
        <v>256.56495150000001</v>
      </c>
      <c r="M750" s="69">
        <f t="shared" si="42"/>
        <v>0</v>
      </c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  <c r="AX750" s="78"/>
      <c r="AY750" s="78"/>
      <c r="AZ750" s="78"/>
      <c r="BA750" s="78"/>
      <c r="BB750" s="78"/>
      <c r="BC750" s="78"/>
      <c r="BD750" s="78"/>
      <c r="BE750" s="78"/>
      <c r="BF750" s="78"/>
      <c r="BG750" s="78"/>
      <c r="BH750" s="78"/>
      <c r="BI750" s="78"/>
      <c r="BJ750" s="78"/>
      <c r="BK750" s="78"/>
      <c r="BL750" s="78"/>
      <c r="BM750" s="78"/>
      <c r="BN750" s="78"/>
      <c r="BO750" s="78"/>
      <c r="BP750" s="78"/>
      <c r="BQ750" s="78"/>
      <c r="BR750" s="78"/>
      <c r="BS750" s="78"/>
      <c r="BT750" s="78"/>
      <c r="BU750" s="78"/>
      <c r="BV750" s="78"/>
      <c r="BW750" s="78"/>
      <c r="BX750" s="78"/>
      <c r="BY750" s="78"/>
      <c r="BZ750" s="78"/>
      <c r="CA750" s="78"/>
      <c r="CB750" s="78"/>
      <c r="CC750" s="78"/>
      <c r="CD750" s="78"/>
      <c r="CE750" s="78"/>
      <c r="CF750" s="78"/>
      <c r="CG750" s="78"/>
      <c r="CH750" s="78"/>
      <c r="CI750" s="78"/>
      <c r="CJ750" s="78"/>
      <c r="CK750" s="78"/>
      <c r="CL750" s="78"/>
      <c r="CM750" s="78"/>
      <c r="CN750" s="78"/>
      <c r="CO750" s="78"/>
      <c r="CP750" s="78"/>
      <c r="CQ750" s="78"/>
      <c r="CR750" s="78"/>
      <c r="CS750" s="78"/>
      <c r="CT750" s="78"/>
      <c r="CU750" s="78"/>
      <c r="CV750" s="78"/>
      <c r="CW750" s="78"/>
      <c r="CX750" s="78"/>
      <c r="CY750" s="78"/>
      <c r="CZ750" s="78"/>
      <c r="DA750" s="78"/>
      <c r="DB750" s="78"/>
      <c r="DC750" s="78"/>
      <c r="DD750" s="78"/>
      <c r="DE750" s="78"/>
      <c r="DF750" s="78"/>
      <c r="DG750" s="78"/>
      <c r="DH750" s="78"/>
      <c r="DI750" s="78"/>
      <c r="DJ750" s="78"/>
      <c r="DK750" s="78"/>
      <c r="DL750" s="78"/>
      <c r="DM750" s="78"/>
      <c r="DN750" s="78"/>
      <c r="DO750" s="78"/>
      <c r="DP750" s="78"/>
    </row>
    <row r="751" spans="1:120" s="155" customFormat="1" hidden="1" outlineLevel="4">
      <c r="A751" s="197"/>
      <c r="B751" s="186" t="s">
        <v>96</v>
      </c>
      <c r="C751" s="198"/>
      <c r="D751" s="198"/>
      <c r="E751" s="66">
        <v>12506171002</v>
      </c>
      <c r="F751" s="199" t="s">
        <v>194</v>
      </c>
      <c r="G751" s="68"/>
      <c r="H751" s="198" t="s">
        <v>660</v>
      </c>
      <c r="I751" s="198">
        <v>10</v>
      </c>
      <c r="J751" s="153">
        <v>6.2197563999999996</v>
      </c>
      <c r="K751" s="60">
        <f t="shared" si="40"/>
        <v>466.48172999999997</v>
      </c>
      <c r="L751" s="60">
        <f t="shared" si="41"/>
        <v>256.56495150000001</v>
      </c>
      <c r="M751" s="69">
        <f t="shared" si="42"/>
        <v>0</v>
      </c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  <c r="AK751" s="154"/>
      <c r="AL751" s="154"/>
      <c r="AM751" s="154"/>
      <c r="AN751" s="154"/>
      <c r="AO751" s="154"/>
      <c r="AP751" s="154"/>
      <c r="AQ751" s="154"/>
      <c r="AR751" s="154"/>
      <c r="AS751" s="154"/>
      <c r="AT751" s="154"/>
      <c r="AU751" s="154"/>
      <c r="AV751" s="154"/>
      <c r="AW751" s="154"/>
      <c r="AX751" s="154"/>
      <c r="AY751" s="154"/>
      <c r="AZ751" s="154"/>
      <c r="BA751" s="154"/>
      <c r="BB751" s="154"/>
      <c r="BC751" s="154"/>
      <c r="BD751" s="154"/>
      <c r="BE751" s="154"/>
      <c r="BF751" s="154"/>
      <c r="BG751" s="154"/>
      <c r="BH751" s="154"/>
      <c r="BI751" s="154"/>
      <c r="BJ751" s="154"/>
      <c r="BK751" s="154"/>
      <c r="BL751" s="154"/>
      <c r="BM751" s="154"/>
      <c r="BN751" s="154"/>
      <c r="BO751" s="154"/>
      <c r="BP751" s="154"/>
      <c r="BQ751" s="154"/>
      <c r="BR751" s="154"/>
      <c r="BS751" s="154"/>
      <c r="BT751" s="154"/>
      <c r="BU751" s="154"/>
      <c r="BV751" s="154"/>
      <c r="BW751" s="154"/>
      <c r="BX751" s="154"/>
      <c r="BY751" s="154"/>
      <c r="BZ751" s="154"/>
      <c r="CA751" s="154"/>
      <c r="CB751" s="154"/>
      <c r="CC751" s="154"/>
      <c r="CD751" s="154"/>
      <c r="CE751" s="154"/>
      <c r="CF751" s="154"/>
      <c r="CG751" s="154"/>
      <c r="CH751" s="154"/>
      <c r="CI751" s="154"/>
      <c r="CJ751" s="154"/>
      <c r="CK751" s="154"/>
      <c r="CL751" s="154"/>
      <c r="CM751" s="154"/>
      <c r="CN751" s="154"/>
      <c r="CO751" s="154"/>
      <c r="CP751" s="154"/>
      <c r="CQ751" s="154"/>
      <c r="CR751" s="154"/>
      <c r="CS751" s="154"/>
      <c r="CT751" s="154"/>
      <c r="CU751" s="154"/>
      <c r="CV751" s="154"/>
      <c r="CW751" s="154"/>
      <c r="CX751" s="154"/>
      <c r="CY751" s="154"/>
      <c r="CZ751" s="154"/>
      <c r="DA751" s="154"/>
      <c r="DB751" s="154"/>
      <c r="DC751" s="154"/>
      <c r="DD751" s="154"/>
      <c r="DE751" s="154"/>
      <c r="DF751" s="154"/>
      <c r="DG751" s="154"/>
      <c r="DH751" s="154"/>
      <c r="DI751" s="154"/>
      <c r="DJ751" s="154"/>
      <c r="DK751" s="154"/>
      <c r="DL751" s="154"/>
      <c r="DM751" s="154"/>
      <c r="DN751" s="154"/>
      <c r="DO751" s="154"/>
      <c r="DP751" s="154"/>
    </row>
    <row r="752" spans="1:120" s="223" customFormat="1" hidden="1" outlineLevel="4">
      <c r="A752" s="216"/>
      <c r="B752" s="193" t="s">
        <v>96</v>
      </c>
      <c r="C752" s="217"/>
      <c r="D752" s="217"/>
      <c r="E752" s="70"/>
      <c r="F752" s="218"/>
      <c r="G752" s="240"/>
      <c r="H752" s="217"/>
      <c r="I752" s="217"/>
      <c r="J752" s="221"/>
      <c r="K752" s="60">
        <f t="shared" si="40"/>
        <v>0</v>
      </c>
      <c r="L752" s="60">
        <f t="shared" si="41"/>
        <v>0</v>
      </c>
      <c r="M752" s="69">
        <f t="shared" si="42"/>
        <v>0</v>
      </c>
      <c r="N752" s="222"/>
      <c r="O752" s="222"/>
      <c r="P752" s="222"/>
      <c r="Q752" s="222"/>
      <c r="R752" s="222"/>
      <c r="S752" s="222"/>
      <c r="T752" s="222"/>
      <c r="U752" s="222"/>
      <c r="V752" s="222"/>
      <c r="W752" s="222"/>
      <c r="X752" s="222"/>
      <c r="Y752" s="222"/>
      <c r="Z752" s="222"/>
      <c r="AA752" s="222"/>
      <c r="AB752" s="222"/>
      <c r="AC752" s="222"/>
      <c r="AD752" s="222"/>
      <c r="AE752" s="222"/>
      <c r="AF752" s="222"/>
      <c r="AG752" s="222"/>
      <c r="AH752" s="222"/>
      <c r="AI752" s="222"/>
      <c r="AJ752" s="222"/>
      <c r="AK752" s="222"/>
      <c r="AL752" s="222"/>
      <c r="AM752" s="222"/>
      <c r="AN752" s="222"/>
      <c r="AO752" s="222"/>
      <c r="AP752" s="222"/>
      <c r="AQ752" s="222"/>
      <c r="AR752" s="222"/>
      <c r="AS752" s="222"/>
      <c r="AT752" s="222"/>
      <c r="AU752" s="222"/>
      <c r="AV752" s="222"/>
      <c r="AW752" s="222"/>
      <c r="AX752" s="222"/>
      <c r="AY752" s="222"/>
      <c r="AZ752" s="222"/>
      <c r="BA752" s="222"/>
      <c r="BB752" s="222"/>
      <c r="BC752" s="222"/>
      <c r="BD752" s="222"/>
      <c r="BE752" s="222"/>
      <c r="BF752" s="222"/>
      <c r="BG752" s="222"/>
      <c r="BH752" s="222"/>
      <c r="BI752" s="222"/>
      <c r="BJ752" s="222"/>
      <c r="BK752" s="222"/>
      <c r="BL752" s="222"/>
      <c r="BM752" s="222"/>
      <c r="BN752" s="222"/>
      <c r="BO752" s="222"/>
      <c r="BP752" s="222"/>
      <c r="BQ752" s="222"/>
      <c r="BR752" s="222"/>
      <c r="BS752" s="222"/>
      <c r="BT752" s="222"/>
      <c r="BU752" s="222"/>
      <c r="BV752" s="222"/>
      <c r="BW752" s="222"/>
      <c r="BX752" s="222"/>
      <c r="BY752" s="222"/>
      <c r="BZ752" s="222"/>
      <c r="CA752" s="222"/>
      <c r="CB752" s="222"/>
      <c r="CC752" s="222"/>
      <c r="CD752" s="222"/>
      <c r="CE752" s="222"/>
      <c r="CF752" s="222"/>
      <c r="CG752" s="222"/>
      <c r="CH752" s="222"/>
      <c r="CI752" s="222"/>
      <c r="CJ752" s="222"/>
      <c r="CK752" s="222"/>
      <c r="CL752" s="222"/>
      <c r="CM752" s="222"/>
      <c r="CN752" s="222"/>
      <c r="CO752" s="222"/>
      <c r="CP752" s="222"/>
      <c r="CQ752" s="222"/>
      <c r="CR752" s="222"/>
      <c r="CS752" s="222"/>
      <c r="CT752" s="222"/>
      <c r="CU752" s="222"/>
      <c r="CV752" s="222"/>
      <c r="CW752" s="222"/>
      <c r="CX752" s="222"/>
      <c r="CY752" s="222"/>
      <c r="CZ752" s="222"/>
      <c r="DA752" s="222"/>
      <c r="DB752" s="222"/>
      <c r="DC752" s="222"/>
      <c r="DD752" s="222"/>
      <c r="DE752" s="222"/>
      <c r="DF752" s="222"/>
      <c r="DG752" s="222"/>
      <c r="DH752" s="222"/>
      <c r="DI752" s="222"/>
      <c r="DJ752" s="222"/>
      <c r="DK752" s="222"/>
      <c r="DL752" s="222"/>
      <c r="DM752" s="222"/>
      <c r="DN752" s="222"/>
      <c r="DO752" s="222"/>
      <c r="DP752" s="222"/>
    </row>
    <row r="753" spans="1:120" s="171" customFormat="1" hidden="1" outlineLevel="4">
      <c r="A753" s="220" t="s">
        <v>543</v>
      </c>
      <c r="B753" s="188" t="s">
        <v>96</v>
      </c>
      <c r="C753" s="229" t="s">
        <v>283</v>
      </c>
      <c r="D753" s="229"/>
      <c r="E753" s="145">
        <v>12179151001</v>
      </c>
      <c r="F753" s="230" t="s">
        <v>541</v>
      </c>
      <c r="G753" s="147"/>
      <c r="H753" s="229" t="s">
        <v>660</v>
      </c>
      <c r="I753" s="229">
        <v>1</v>
      </c>
      <c r="J753" s="169">
        <v>39.295262600000001</v>
      </c>
      <c r="K753" s="60">
        <f t="shared" si="40"/>
        <v>2947.144695</v>
      </c>
      <c r="L753" s="60">
        <f t="shared" si="41"/>
        <v>1620.9295822499998</v>
      </c>
      <c r="M753" s="69">
        <f t="shared" si="42"/>
        <v>0</v>
      </c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  <c r="AH753" s="170"/>
      <c r="AI753" s="170"/>
      <c r="AJ753" s="170"/>
      <c r="AK753" s="170"/>
      <c r="AL753" s="170"/>
      <c r="AM753" s="170"/>
      <c r="AN753" s="170"/>
      <c r="AO753" s="170"/>
      <c r="AP753" s="170"/>
      <c r="AQ753" s="170"/>
      <c r="AR753" s="170"/>
      <c r="AS753" s="170"/>
      <c r="AT753" s="170"/>
      <c r="AU753" s="170"/>
      <c r="AV753" s="170"/>
      <c r="AW753" s="170"/>
      <c r="AX753" s="170"/>
      <c r="AY753" s="170"/>
      <c r="AZ753" s="170"/>
      <c r="BA753" s="170"/>
      <c r="BB753" s="170"/>
      <c r="BC753" s="170"/>
      <c r="BD753" s="170"/>
      <c r="BE753" s="170"/>
      <c r="BF753" s="170"/>
      <c r="BG753" s="170"/>
      <c r="BH753" s="170"/>
      <c r="BI753" s="170"/>
      <c r="BJ753" s="170"/>
      <c r="BK753" s="170"/>
      <c r="BL753" s="170"/>
      <c r="BM753" s="170"/>
      <c r="BN753" s="170"/>
      <c r="BO753" s="170"/>
      <c r="BP753" s="170"/>
      <c r="BQ753" s="170"/>
      <c r="BR753" s="170"/>
      <c r="BS753" s="170"/>
      <c r="BT753" s="170"/>
      <c r="BU753" s="170"/>
      <c r="BV753" s="170"/>
      <c r="BW753" s="170"/>
      <c r="BX753" s="170"/>
      <c r="BY753" s="170"/>
      <c r="BZ753" s="170"/>
      <c r="CA753" s="170"/>
      <c r="CB753" s="170"/>
      <c r="CC753" s="170"/>
      <c r="CD753" s="170"/>
      <c r="CE753" s="170"/>
      <c r="CF753" s="170"/>
      <c r="CG753" s="170"/>
      <c r="CH753" s="170"/>
      <c r="CI753" s="170"/>
      <c r="CJ753" s="170"/>
      <c r="CK753" s="170"/>
      <c r="CL753" s="170"/>
      <c r="CM753" s="170"/>
      <c r="CN753" s="170"/>
      <c r="CO753" s="170"/>
      <c r="CP753" s="170"/>
      <c r="CQ753" s="170"/>
      <c r="CR753" s="170"/>
      <c r="CS753" s="170"/>
      <c r="CT753" s="170"/>
      <c r="CU753" s="170"/>
      <c r="CV753" s="170"/>
      <c r="CW753" s="170"/>
      <c r="CX753" s="170"/>
      <c r="CY753" s="170"/>
      <c r="CZ753" s="170"/>
      <c r="DA753" s="170"/>
      <c r="DB753" s="170"/>
      <c r="DC753" s="170"/>
      <c r="DD753" s="170"/>
      <c r="DE753" s="170"/>
      <c r="DF753" s="170"/>
      <c r="DG753" s="170"/>
      <c r="DH753" s="170"/>
      <c r="DI753" s="170"/>
      <c r="DJ753" s="170"/>
      <c r="DK753" s="170"/>
      <c r="DL753" s="170"/>
      <c r="DM753" s="170"/>
      <c r="DN753" s="170"/>
      <c r="DO753" s="170"/>
      <c r="DP753" s="170"/>
    </row>
    <row r="754" spans="1:120" s="171" customFormat="1" hidden="1" outlineLevel="4">
      <c r="A754" s="220" t="s">
        <v>543</v>
      </c>
      <c r="B754" s="188" t="s">
        <v>96</v>
      </c>
      <c r="C754" s="167" t="s">
        <v>283</v>
      </c>
      <c r="D754" s="167"/>
      <c r="E754" s="145">
        <v>12179161001</v>
      </c>
      <c r="F754" s="230" t="s">
        <v>542</v>
      </c>
      <c r="G754" s="147"/>
      <c r="H754" s="229" t="s">
        <v>660</v>
      </c>
      <c r="I754" s="229">
        <v>1</v>
      </c>
      <c r="J754" s="169">
        <v>39.295262600000001</v>
      </c>
      <c r="K754" s="60">
        <f t="shared" si="40"/>
        <v>2947.144695</v>
      </c>
      <c r="L754" s="60">
        <f t="shared" si="41"/>
        <v>1620.9295822499998</v>
      </c>
      <c r="M754" s="69">
        <f t="shared" si="42"/>
        <v>0</v>
      </c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  <c r="AH754" s="170"/>
      <c r="AI754" s="170"/>
      <c r="AJ754" s="170"/>
      <c r="AK754" s="170"/>
      <c r="AL754" s="170"/>
      <c r="AM754" s="170"/>
      <c r="AN754" s="170"/>
      <c r="AO754" s="170"/>
      <c r="AP754" s="170"/>
      <c r="AQ754" s="170"/>
      <c r="AR754" s="170"/>
      <c r="AS754" s="170"/>
      <c r="AT754" s="170"/>
      <c r="AU754" s="170"/>
      <c r="AV754" s="170"/>
      <c r="AW754" s="170"/>
      <c r="AX754" s="170"/>
      <c r="AY754" s="170"/>
      <c r="AZ754" s="170"/>
      <c r="BA754" s="170"/>
      <c r="BB754" s="170"/>
      <c r="BC754" s="170"/>
      <c r="BD754" s="170"/>
      <c r="BE754" s="170"/>
      <c r="BF754" s="170"/>
      <c r="BG754" s="170"/>
      <c r="BH754" s="170"/>
      <c r="BI754" s="170"/>
      <c r="BJ754" s="170"/>
      <c r="BK754" s="170"/>
      <c r="BL754" s="170"/>
      <c r="BM754" s="170"/>
      <c r="BN754" s="170"/>
      <c r="BO754" s="170"/>
      <c r="BP754" s="170"/>
      <c r="BQ754" s="170"/>
      <c r="BR754" s="170"/>
      <c r="BS754" s="170"/>
      <c r="BT754" s="170"/>
      <c r="BU754" s="170"/>
      <c r="BV754" s="170"/>
      <c r="BW754" s="170"/>
      <c r="BX754" s="170"/>
      <c r="BY754" s="170"/>
      <c r="BZ754" s="170"/>
      <c r="CA754" s="170"/>
      <c r="CB754" s="170"/>
      <c r="CC754" s="170"/>
      <c r="CD754" s="170"/>
      <c r="CE754" s="170"/>
      <c r="CF754" s="170"/>
      <c r="CG754" s="170"/>
      <c r="CH754" s="170"/>
      <c r="CI754" s="170"/>
      <c r="CJ754" s="170"/>
      <c r="CK754" s="170"/>
      <c r="CL754" s="170"/>
      <c r="CM754" s="170"/>
      <c r="CN754" s="170"/>
      <c r="CO754" s="170"/>
      <c r="CP754" s="170"/>
      <c r="CQ754" s="170"/>
      <c r="CR754" s="170"/>
      <c r="CS754" s="170"/>
      <c r="CT754" s="170"/>
      <c r="CU754" s="170"/>
      <c r="CV754" s="170"/>
      <c r="CW754" s="170"/>
      <c r="CX754" s="170"/>
      <c r="CY754" s="170"/>
      <c r="CZ754" s="170"/>
      <c r="DA754" s="170"/>
      <c r="DB754" s="170"/>
      <c r="DC754" s="170"/>
      <c r="DD754" s="170"/>
      <c r="DE754" s="170"/>
      <c r="DF754" s="170"/>
      <c r="DG754" s="170"/>
      <c r="DH754" s="170"/>
      <c r="DI754" s="170"/>
      <c r="DJ754" s="170"/>
      <c r="DK754" s="170"/>
      <c r="DL754" s="170"/>
      <c r="DM754" s="170"/>
      <c r="DN754" s="170"/>
      <c r="DO754" s="170"/>
      <c r="DP754" s="170"/>
    </row>
    <row r="755" spans="1:120" s="223" customFormat="1" hidden="1" outlineLevel="4">
      <c r="A755" s="219"/>
      <c r="B755" s="193" t="s">
        <v>96</v>
      </c>
      <c r="C755" s="217"/>
      <c r="D755" s="217"/>
      <c r="E755" s="70"/>
      <c r="F755" s="218"/>
      <c r="G755" s="107"/>
      <c r="H755" s="214"/>
      <c r="I755" s="214"/>
      <c r="J755" s="221"/>
      <c r="K755" s="60">
        <f t="shared" si="40"/>
        <v>0</v>
      </c>
      <c r="L755" s="60">
        <f t="shared" si="41"/>
        <v>0</v>
      </c>
      <c r="M755" s="69">
        <f t="shared" si="42"/>
        <v>0</v>
      </c>
      <c r="N755" s="222"/>
      <c r="O755" s="222"/>
      <c r="P755" s="222"/>
      <c r="Q755" s="222"/>
      <c r="R755" s="222"/>
      <c r="S755" s="222"/>
      <c r="T755" s="222"/>
      <c r="U755" s="222"/>
      <c r="V755" s="222"/>
      <c r="W755" s="222"/>
      <c r="X755" s="222"/>
      <c r="Y755" s="222"/>
      <c r="Z755" s="222"/>
      <c r="AA755" s="222"/>
      <c r="AB755" s="222"/>
      <c r="AC755" s="222"/>
      <c r="AD755" s="222"/>
      <c r="AE755" s="222"/>
      <c r="AF755" s="222"/>
      <c r="AG755" s="222"/>
      <c r="AH755" s="222"/>
      <c r="AI755" s="222"/>
      <c r="AJ755" s="222"/>
      <c r="AK755" s="222"/>
      <c r="AL755" s="222"/>
      <c r="AM755" s="222"/>
      <c r="AN755" s="222"/>
      <c r="AO755" s="222"/>
      <c r="AP755" s="222"/>
      <c r="AQ755" s="222"/>
      <c r="AR755" s="222"/>
      <c r="AS755" s="222"/>
      <c r="AT755" s="222"/>
      <c r="AU755" s="222"/>
      <c r="AV755" s="222"/>
      <c r="AW755" s="222"/>
      <c r="AX755" s="222"/>
      <c r="AY755" s="222"/>
      <c r="AZ755" s="222"/>
      <c r="BA755" s="222"/>
      <c r="BB755" s="222"/>
      <c r="BC755" s="222"/>
      <c r="BD755" s="222"/>
      <c r="BE755" s="222"/>
      <c r="BF755" s="222"/>
      <c r="BG755" s="222"/>
      <c r="BH755" s="222"/>
      <c r="BI755" s="222"/>
      <c r="BJ755" s="222"/>
      <c r="BK755" s="222"/>
      <c r="BL755" s="222"/>
      <c r="BM755" s="222"/>
      <c r="BN755" s="222"/>
      <c r="BO755" s="222"/>
      <c r="BP755" s="222"/>
      <c r="BQ755" s="222"/>
      <c r="BR755" s="222"/>
      <c r="BS755" s="222"/>
      <c r="BT755" s="222"/>
      <c r="BU755" s="222"/>
      <c r="BV755" s="222"/>
      <c r="BW755" s="222"/>
      <c r="BX755" s="222"/>
      <c r="BY755" s="222"/>
      <c r="BZ755" s="222"/>
      <c r="CA755" s="222"/>
      <c r="CB755" s="222"/>
      <c r="CC755" s="222"/>
      <c r="CD755" s="222"/>
      <c r="CE755" s="222"/>
      <c r="CF755" s="222"/>
      <c r="CG755" s="222"/>
      <c r="CH755" s="222"/>
      <c r="CI755" s="222"/>
      <c r="CJ755" s="222"/>
      <c r="CK755" s="222"/>
      <c r="CL755" s="222"/>
      <c r="CM755" s="222"/>
      <c r="CN755" s="222"/>
      <c r="CO755" s="222"/>
      <c r="CP755" s="222"/>
      <c r="CQ755" s="222"/>
      <c r="CR755" s="222"/>
      <c r="CS755" s="222"/>
      <c r="CT755" s="222"/>
      <c r="CU755" s="222"/>
      <c r="CV755" s="222"/>
      <c r="CW755" s="222"/>
      <c r="CX755" s="222"/>
      <c r="CY755" s="222"/>
      <c r="CZ755" s="222"/>
      <c r="DA755" s="222"/>
      <c r="DB755" s="222"/>
      <c r="DC755" s="222"/>
      <c r="DD755" s="222"/>
      <c r="DE755" s="222"/>
      <c r="DF755" s="222"/>
      <c r="DG755" s="222"/>
      <c r="DH755" s="222"/>
      <c r="DI755" s="222"/>
      <c r="DJ755" s="222"/>
      <c r="DK755" s="222"/>
      <c r="DL755" s="222"/>
      <c r="DM755" s="222"/>
      <c r="DN755" s="222"/>
      <c r="DO755" s="222"/>
      <c r="DP755" s="222"/>
    </row>
    <row r="756" spans="1:120" s="79" customFormat="1" hidden="1" outlineLevel="4">
      <c r="A756" s="216" t="s">
        <v>463</v>
      </c>
      <c r="B756" s="190" t="s">
        <v>96</v>
      </c>
      <c r="C756" s="36" t="s">
        <v>168</v>
      </c>
      <c r="D756" s="36"/>
      <c r="E756" s="70">
        <v>13470021001</v>
      </c>
      <c r="F756" s="218" t="s">
        <v>479</v>
      </c>
      <c r="G756" s="71"/>
      <c r="H756" s="214" t="s">
        <v>660</v>
      </c>
      <c r="I756" s="214">
        <v>1</v>
      </c>
      <c r="J756" s="102">
        <v>90.161286599999997</v>
      </c>
      <c r="K756" s="60">
        <f t="shared" si="40"/>
        <v>6762.0964949999998</v>
      </c>
      <c r="L756" s="60">
        <f t="shared" si="41"/>
        <v>3719.1530722499997</v>
      </c>
      <c r="M756" s="69">
        <f t="shared" si="42"/>
        <v>0</v>
      </c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  <c r="AX756" s="78"/>
      <c r="AY756" s="78"/>
      <c r="AZ756" s="78"/>
      <c r="BA756" s="78"/>
      <c r="BB756" s="78"/>
      <c r="BC756" s="78"/>
      <c r="BD756" s="78"/>
      <c r="BE756" s="78"/>
      <c r="BF756" s="78"/>
      <c r="BG756" s="78"/>
      <c r="BH756" s="78"/>
      <c r="BI756" s="78"/>
      <c r="BJ756" s="78"/>
      <c r="BK756" s="78"/>
      <c r="BL756" s="78"/>
      <c r="BM756" s="78"/>
      <c r="BN756" s="78"/>
      <c r="BO756" s="78"/>
      <c r="BP756" s="78"/>
      <c r="BQ756" s="78"/>
      <c r="BR756" s="78"/>
      <c r="BS756" s="78"/>
      <c r="BT756" s="78"/>
      <c r="BU756" s="78"/>
      <c r="BV756" s="78"/>
      <c r="BW756" s="78"/>
      <c r="BX756" s="78"/>
      <c r="BY756" s="78"/>
      <c r="BZ756" s="78"/>
      <c r="CA756" s="78"/>
      <c r="CB756" s="78"/>
      <c r="CC756" s="78"/>
      <c r="CD756" s="78"/>
      <c r="CE756" s="78"/>
      <c r="CF756" s="78"/>
      <c r="CG756" s="78"/>
      <c r="CH756" s="78"/>
      <c r="CI756" s="78"/>
      <c r="CJ756" s="78"/>
      <c r="CK756" s="78"/>
      <c r="CL756" s="78"/>
      <c r="CM756" s="78"/>
      <c r="CN756" s="78"/>
      <c r="CO756" s="78"/>
      <c r="CP756" s="78"/>
      <c r="CQ756" s="78"/>
      <c r="CR756" s="78"/>
      <c r="CS756" s="78"/>
      <c r="CT756" s="78"/>
      <c r="CU756" s="78"/>
      <c r="CV756" s="78"/>
      <c r="CW756" s="78"/>
      <c r="CX756" s="78"/>
      <c r="CY756" s="78"/>
      <c r="CZ756" s="78"/>
      <c r="DA756" s="78"/>
      <c r="DB756" s="78"/>
      <c r="DC756" s="78"/>
      <c r="DD756" s="78"/>
      <c r="DE756" s="78"/>
      <c r="DF756" s="78"/>
      <c r="DG756" s="78"/>
      <c r="DH756" s="78"/>
      <c r="DI756" s="78"/>
      <c r="DJ756" s="78"/>
      <c r="DK756" s="78"/>
      <c r="DL756" s="78"/>
      <c r="DM756" s="78"/>
      <c r="DN756" s="78"/>
      <c r="DO756" s="78"/>
      <c r="DP756" s="78"/>
    </row>
    <row r="757" spans="1:120" s="79" customFormat="1" hidden="1" outlineLevel="4">
      <c r="A757" s="237"/>
      <c r="B757" s="193" t="s">
        <v>96</v>
      </c>
      <c r="C757" s="217"/>
      <c r="D757" s="217"/>
      <c r="E757" s="216"/>
      <c r="F757" s="218"/>
      <c r="G757" s="238"/>
      <c r="H757" s="218"/>
      <c r="I757" s="218"/>
      <c r="J757" s="102"/>
      <c r="K757" s="60">
        <f t="shared" si="40"/>
        <v>0</v>
      </c>
      <c r="L757" s="60">
        <f t="shared" si="41"/>
        <v>0</v>
      </c>
      <c r="M757" s="69">
        <f t="shared" si="42"/>
        <v>0</v>
      </c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  <c r="AX757" s="78"/>
      <c r="AY757" s="78"/>
      <c r="AZ757" s="78"/>
      <c r="BA757" s="78"/>
      <c r="BB757" s="78"/>
      <c r="BC757" s="78"/>
      <c r="BD757" s="78"/>
      <c r="BE757" s="78"/>
      <c r="BF757" s="78"/>
      <c r="BG757" s="78"/>
      <c r="BH757" s="78"/>
      <c r="BI757" s="78"/>
      <c r="BJ757" s="78"/>
      <c r="BK757" s="78"/>
      <c r="BL757" s="78"/>
      <c r="BM757" s="78"/>
      <c r="BN757" s="78"/>
      <c r="BO757" s="78"/>
      <c r="BP757" s="78"/>
      <c r="BQ757" s="78"/>
      <c r="BR757" s="78"/>
      <c r="BS757" s="78"/>
      <c r="BT757" s="78"/>
      <c r="BU757" s="78"/>
      <c r="BV757" s="78"/>
      <c r="BW757" s="78"/>
      <c r="BX757" s="78"/>
      <c r="BY757" s="78"/>
      <c r="BZ757" s="78"/>
      <c r="CA757" s="78"/>
      <c r="CB757" s="78"/>
      <c r="CC757" s="78"/>
      <c r="CD757" s="78"/>
      <c r="CE757" s="78"/>
      <c r="CF757" s="78"/>
      <c r="CG757" s="78"/>
      <c r="CH757" s="78"/>
      <c r="CI757" s="78"/>
      <c r="CJ757" s="78"/>
      <c r="CK757" s="78"/>
      <c r="CL757" s="78"/>
      <c r="CM757" s="78"/>
      <c r="CN757" s="78"/>
      <c r="CO757" s="78"/>
      <c r="CP757" s="78"/>
      <c r="CQ757" s="78"/>
      <c r="CR757" s="78"/>
      <c r="CS757" s="78"/>
      <c r="CT757" s="78"/>
      <c r="CU757" s="78"/>
      <c r="CV757" s="78"/>
      <c r="CW757" s="78"/>
      <c r="CX757" s="78"/>
      <c r="CY757" s="78"/>
      <c r="CZ757" s="78"/>
      <c r="DA757" s="78"/>
      <c r="DB757" s="78"/>
      <c r="DC757" s="78"/>
      <c r="DD757" s="78"/>
      <c r="DE757" s="78"/>
      <c r="DF757" s="78"/>
      <c r="DG757" s="78"/>
      <c r="DH757" s="78"/>
      <c r="DI757" s="78"/>
      <c r="DJ757" s="78"/>
      <c r="DK757" s="78"/>
      <c r="DL757" s="78"/>
      <c r="DM757" s="78"/>
      <c r="DN757" s="78"/>
      <c r="DO757" s="78"/>
      <c r="DP757" s="78"/>
    </row>
    <row r="758" spans="1:120" hidden="1" outlineLevel="3" collapsed="1">
      <c r="A758" s="237"/>
      <c r="B758" s="179" t="s">
        <v>96</v>
      </c>
      <c r="C758" s="231"/>
      <c r="D758" s="231"/>
      <c r="E758" s="232"/>
      <c r="F758" s="260" t="s">
        <v>342</v>
      </c>
      <c r="G758" s="261"/>
      <c r="H758" s="262"/>
      <c r="I758" s="262"/>
      <c r="J758" s="97"/>
      <c r="K758" s="60"/>
      <c r="L758" s="60"/>
      <c r="M758" s="69"/>
    </row>
    <row r="759" spans="1:120" s="79" customFormat="1" hidden="1" outlineLevel="5">
      <c r="A759" s="216"/>
      <c r="B759" s="190" t="s">
        <v>96</v>
      </c>
      <c r="C759" s="217"/>
      <c r="D759" s="217"/>
      <c r="E759" s="70">
        <v>12478201001</v>
      </c>
      <c r="F759" s="218" t="s">
        <v>410</v>
      </c>
      <c r="G759" s="71"/>
      <c r="H759" s="32" t="s">
        <v>660</v>
      </c>
      <c r="I759" s="217">
        <v>1</v>
      </c>
      <c r="J759" s="102">
        <v>77.306283999999977</v>
      </c>
      <c r="K759" s="60">
        <f t="shared" si="40"/>
        <v>5797.9712999999983</v>
      </c>
      <c r="L759" s="60">
        <f t="shared" si="41"/>
        <v>3188.8842149999991</v>
      </c>
      <c r="M759" s="69">
        <f t="shared" si="42"/>
        <v>0</v>
      </c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  <c r="AV759" s="78"/>
      <c r="AW759" s="78"/>
      <c r="AX759" s="78"/>
      <c r="AY759" s="78"/>
      <c r="AZ759" s="78"/>
      <c r="BA759" s="78"/>
      <c r="BB759" s="78"/>
      <c r="BC759" s="78"/>
      <c r="BD759" s="78"/>
      <c r="BE759" s="78"/>
      <c r="BF759" s="78"/>
      <c r="BG759" s="78"/>
      <c r="BH759" s="78"/>
      <c r="BI759" s="78"/>
      <c r="BJ759" s="78"/>
      <c r="BK759" s="78"/>
      <c r="BL759" s="78"/>
      <c r="BM759" s="78"/>
      <c r="BN759" s="78"/>
      <c r="BO759" s="78"/>
      <c r="BP759" s="78"/>
      <c r="BQ759" s="78"/>
      <c r="BR759" s="78"/>
      <c r="BS759" s="78"/>
      <c r="BT759" s="78"/>
      <c r="BU759" s="78"/>
      <c r="BV759" s="78"/>
      <c r="BW759" s="78"/>
      <c r="BX759" s="78"/>
      <c r="BY759" s="78"/>
      <c r="BZ759" s="78"/>
      <c r="CA759" s="78"/>
      <c r="CB759" s="78"/>
      <c r="CC759" s="78"/>
      <c r="CD759" s="78"/>
      <c r="CE759" s="78"/>
      <c r="CF759" s="78"/>
      <c r="CG759" s="78"/>
      <c r="CH759" s="78"/>
      <c r="CI759" s="78"/>
      <c r="CJ759" s="78"/>
      <c r="CK759" s="78"/>
      <c r="CL759" s="78"/>
      <c r="CM759" s="78"/>
      <c r="CN759" s="78"/>
      <c r="CO759" s="78"/>
      <c r="CP759" s="78"/>
      <c r="CQ759" s="78"/>
      <c r="CR759" s="78"/>
      <c r="CS759" s="78"/>
      <c r="CT759" s="78"/>
      <c r="CU759" s="78"/>
      <c r="CV759" s="78"/>
      <c r="CW759" s="78"/>
      <c r="CX759" s="78"/>
      <c r="CY759" s="78"/>
      <c r="CZ759" s="78"/>
      <c r="DA759" s="78"/>
      <c r="DB759" s="78"/>
      <c r="DC759" s="78"/>
      <c r="DD759" s="78"/>
      <c r="DE759" s="78"/>
      <c r="DF759" s="78"/>
      <c r="DG759" s="78"/>
      <c r="DH759" s="78"/>
      <c r="DI759" s="78"/>
      <c r="DJ759" s="78"/>
      <c r="DK759" s="78"/>
      <c r="DL759" s="78"/>
      <c r="DM759" s="78"/>
      <c r="DN759" s="78"/>
      <c r="DO759" s="78"/>
      <c r="DP759" s="78"/>
    </row>
    <row r="760" spans="1:120" s="79" customFormat="1" hidden="1" outlineLevel="5">
      <c r="A760" s="216"/>
      <c r="B760" s="190" t="s">
        <v>96</v>
      </c>
      <c r="C760" s="217"/>
      <c r="D760" s="217"/>
      <c r="E760" s="70">
        <v>12478301001</v>
      </c>
      <c r="F760" s="218" t="s">
        <v>411</v>
      </c>
      <c r="G760" s="71"/>
      <c r="H760" s="32" t="s">
        <v>660</v>
      </c>
      <c r="I760" s="217">
        <v>1</v>
      </c>
      <c r="J760" s="102">
        <v>108.77019339999998</v>
      </c>
      <c r="K760" s="60">
        <f t="shared" si="40"/>
        <v>8157.7645049999983</v>
      </c>
      <c r="L760" s="60">
        <f t="shared" si="41"/>
        <v>4486.7704777499985</v>
      </c>
      <c r="M760" s="69">
        <f t="shared" si="42"/>
        <v>0</v>
      </c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  <c r="AV760" s="78"/>
      <c r="AW760" s="78"/>
      <c r="AX760" s="78"/>
      <c r="AY760" s="78"/>
      <c r="AZ760" s="78"/>
      <c r="BA760" s="78"/>
      <c r="BB760" s="78"/>
      <c r="BC760" s="78"/>
      <c r="BD760" s="78"/>
      <c r="BE760" s="78"/>
      <c r="BF760" s="78"/>
      <c r="BG760" s="78"/>
      <c r="BH760" s="78"/>
      <c r="BI760" s="78"/>
      <c r="BJ760" s="78"/>
      <c r="BK760" s="78"/>
      <c r="BL760" s="78"/>
      <c r="BM760" s="78"/>
      <c r="BN760" s="78"/>
      <c r="BO760" s="78"/>
      <c r="BP760" s="78"/>
      <c r="BQ760" s="78"/>
      <c r="BR760" s="78"/>
      <c r="BS760" s="78"/>
      <c r="BT760" s="78"/>
      <c r="BU760" s="78"/>
      <c r="BV760" s="78"/>
      <c r="BW760" s="78"/>
      <c r="BX760" s="78"/>
      <c r="BY760" s="78"/>
      <c r="BZ760" s="78"/>
      <c r="CA760" s="78"/>
      <c r="CB760" s="78"/>
      <c r="CC760" s="78"/>
      <c r="CD760" s="78"/>
      <c r="CE760" s="78"/>
      <c r="CF760" s="78"/>
      <c r="CG760" s="78"/>
      <c r="CH760" s="78"/>
      <c r="CI760" s="78"/>
      <c r="CJ760" s="78"/>
      <c r="CK760" s="78"/>
      <c r="CL760" s="78"/>
      <c r="CM760" s="78"/>
      <c r="CN760" s="78"/>
      <c r="CO760" s="78"/>
      <c r="CP760" s="78"/>
      <c r="CQ760" s="78"/>
      <c r="CR760" s="78"/>
      <c r="CS760" s="78"/>
      <c r="CT760" s="78"/>
      <c r="CU760" s="78"/>
      <c r="CV760" s="78"/>
      <c r="CW760" s="78"/>
      <c r="CX760" s="78"/>
      <c r="CY760" s="78"/>
      <c r="CZ760" s="78"/>
      <c r="DA760" s="78"/>
      <c r="DB760" s="78"/>
      <c r="DC760" s="78"/>
      <c r="DD760" s="78"/>
      <c r="DE760" s="78"/>
      <c r="DF760" s="78"/>
      <c r="DG760" s="78"/>
      <c r="DH760" s="78"/>
      <c r="DI760" s="78"/>
      <c r="DJ760" s="78"/>
      <c r="DK760" s="78"/>
      <c r="DL760" s="78"/>
      <c r="DM760" s="78"/>
      <c r="DN760" s="78"/>
      <c r="DO760" s="78"/>
      <c r="DP760" s="78"/>
    </row>
    <row r="761" spans="1:120" hidden="1" outlineLevel="5">
      <c r="A761" s="216"/>
      <c r="B761" s="193" t="s">
        <v>96</v>
      </c>
      <c r="C761" s="217"/>
      <c r="D761" s="217"/>
      <c r="E761" s="216"/>
      <c r="F761" s="218"/>
      <c r="G761" s="107"/>
      <c r="H761" s="217"/>
      <c r="I761" s="217"/>
      <c r="J761" s="97"/>
      <c r="K761" s="60">
        <f t="shared" si="40"/>
        <v>0</v>
      </c>
      <c r="L761" s="60">
        <f t="shared" si="41"/>
        <v>0</v>
      </c>
      <c r="M761" s="69">
        <f t="shared" si="42"/>
        <v>0</v>
      </c>
    </row>
    <row r="762" spans="1:120" s="79" customFormat="1" hidden="1" outlineLevel="2">
      <c r="A762" s="227"/>
      <c r="B762" s="264" t="s">
        <v>429</v>
      </c>
      <c r="C762" s="224"/>
      <c r="D762" s="224"/>
      <c r="E762" s="70">
        <v>12496671001</v>
      </c>
      <c r="F762" s="225" t="s">
        <v>167</v>
      </c>
      <c r="G762" s="226"/>
      <c r="H762" s="224" t="s">
        <v>660</v>
      </c>
      <c r="I762" s="224">
        <v>10</v>
      </c>
      <c r="J762" s="102">
        <v>22.0083688</v>
      </c>
      <c r="K762" s="60">
        <f t="shared" ref="K762:K783" si="43">J762*$B$2</f>
        <v>1650.6276599999999</v>
      </c>
      <c r="L762" s="60">
        <f t="shared" ref="L762:L783" si="44">K762-K762*$B$4%</f>
        <v>907.84521299999994</v>
      </c>
      <c r="M762" s="69">
        <f t="shared" ref="M762:M783" si="45">L762*$G$11</f>
        <v>0</v>
      </c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  <c r="AV762" s="78"/>
      <c r="AW762" s="78"/>
      <c r="AX762" s="78"/>
      <c r="AY762" s="78"/>
      <c r="AZ762" s="78"/>
      <c r="BA762" s="78"/>
      <c r="BB762" s="78"/>
      <c r="BC762" s="78"/>
      <c r="BD762" s="78"/>
      <c r="BE762" s="78"/>
      <c r="BF762" s="78"/>
      <c r="BG762" s="78"/>
      <c r="BH762" s="78"/>
      <c r="BI762" s="78"/>
      <c r="BJ762" s="78"/>
      <c r="BK762" s="78"/>
      <c r="BL762" s="78"/>
      <c r="BM762" s="78"/>
      <c r="BN762" s="78"/>
      <c r="BO762" s="78"/>
      <c r="BP762" s="78"/>
      <c r="BQ762" s="78"/>
      <c r="BR762" s="78"/>
      <c r="BS762" s="78"/>
      <c r="BT762" s="78"/>
      <c r="BU762" s="78"/>
      <c r="BV762" s="78"/>
      <c r="BW762" s="78"/>
      <c r="BX762" s="78"/>
      <c r="BY762" s="78"/>
      <c r="BZ762" s="78"/>
      <c r="CA762" s="78"/>
      <c r="CB762" s="78"/>
      <c r="CC762" s="78"/>
      <c r="CD762" s="78"/>
      <c r="CE762" s="78"/>
      <c r="CF762" s="78"/>
      <c r="CG762" s="78"/>
      <c r="CH762" s="78"/>
      <c r="CI762" s="78"/>
      <c r="CJ762" s="78"/>
      <c r="CK762" s="78"/>
      <c r="CL762" s="78"/>
      <c r="CM762" s="78"/>
      <c r="CN762" s="78"/>
      <c r="CO762" s="78"/>
      <c r="CP762" s="78"/>
      <c r="CQ762" s="78"/>
      <c r="CR762" s="78"/>
      <c r="CS762" s="78"/>
      <c r="CT762" s="78"/>
      <c r="CU762" s="78"/>
      <c r="CV762" s="78"/>
      <c r="CW762" s="78"/>
      <c r="CX762" s="78"/>
      <c r="CY762" s="78"/>
      <c r="CZ762" s="78"/>
      <c r="DA762" s="78"/>
      <c r="DB762" s="78"/>
      <c r="DC762" s="78"/>
      <c r="DD762" s="78"/>
      <c r="DE762" s="78"/>
      <c r="DF762" s="78"/>
      <c r="DG762" s="78"/>
      <c r="DH762" s="78"/>
      <c r="DI762" s="78"/>
      <c r="DJ762" s="78"/>
      <c r="DK762" s="78"/>
      <c r="DL762" s="78"/>
      <c r="DM762" s="78"/>
      <c r="DN762" s="78"/>
      <c r="DO762" s="78"/>
      <c r="DP762" s="78"/>
    </row>
    <row r="763" spans="1:120" s="79" customFormat="1" hidden="1" outlineLevel="2">
      <c r="A763" s="227"/>
      <c r="B763" s="264" t="s">
        <v>429</v>
      </c>
      <c r="C763" s="224"/>
      <c r="D763" s="224"/>
      <c r="E763" s="70">
        <v>12496771001</v>
      </c>
      <c r="F763" s="225" t="s">
        <v>7</v>
      </c>
      <c r="G763" s="226"/>
      <c r="H763" s="224" t="s">
        <v>660</v>
      </c>
      <c r="I763" s="224">
        <v>10</v>
      </c>
      <c r="J763" s="102">
        <v>22.0083688</v>
      </c>
      <c r="K763" s="60">
        <f t="shared" si="43"/>
        <v>1650.6276599999999</v>
      </c>
      <c r="L763" s="60">
        <f t="shared" si="44"/>
        <v>907.84521299999994</v>
      </c>
      <c r="M763" s="69">
        <f t="shared" si="45"/>
        <v>0</v>
      </c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  <c r="AV763" s="78"/>
      <c r="AW763" s="78"/>
      <c r="AX763" s="78"/>
      <c r="AY763" s="78"/>
      <c r="AZ763" s="78"/>
      <c r="BA763" s="78"/>
      <c r="BB763" s="78"/>
      <c r="BC763" s="78"/>
      <c r="BD763" s="78"/>
      <c r="BE763" s="78"/>
      <c r="BF763" s="78"/>
      <c r="BG763" s="78"/>
      <c r="BH763" s="78"/>
      <c r="BI763" s="78"/>
      <c r="BJ763" s="78"/>
      <c r="BK763" s="78"/>
      <c r="BL763" s="78"/>
      <c r="BM763" s="78"/>
      <c r="BN763" s="78"/>
      <c r="BO763" s="78"/>
      <c r="BP763" s="78"/>
      <c r="BQ763" s="78"/>
      <c r="BR763" s="78"/>
      <c r="BS763" s="78"/>
      <c r="BT763" s="78"/>
      <c r="BU763" s="78"/>
      <c r="BV763" s="78"/>
      <c r="BW763" s="78"/>
      <c r="BX763" s="78"/>
      <c r="BY763" s="78"/>
      <c r="BZ763" s="78"/>
      <c r="CA763" s="78"/>
      <c r="CB763" s="78"/>
      <c r="CC763" s="78"/>
      <c r="CD763" s="78"/>
      <c r="CE763" s="78"/>
      <c r="CF763" s="78"/>
      <c r="CG763" s="78"/>
      <c r="CH763" s="78"/>
      <c r="CI763" s="78"/>
      <c r="CJ763" s="78"/>
      <c r="CK763" s="78"/>
      <c r="CL763" s="78"/>
      <c r="CM763" s="78"/>
      <c r="CN763" s="78"/>
      <c r="CO763" s="78"/>
      <c r="CP763" s="78"/>
      <c r="CQ763" s="78"/>
      <c r="CR763" s="78"/>
      <c r="CS763" s="78"/>
      <c r="CT763" s="78"/>
      <c r="CU763" s="78"/>
      <c r="CV763" s="78"/>
      <c r="CW763" s="78"/>
      <c r="CX763" s="78"/>
      <c r="CY763" s="78"/>
      <c r="CZ763" s="78"/>
      <c r="DA763" s="78"/>
      <c r="DB763" s="78"/>
      <c r="DC763" s="78"/>
      <c r="DD763" s="78"/>
      <c r="DE763" s="78"/>
      <c r="DF763" s="78"/>
      <c r="DG763" s="78"/>
      <c r="DH763" s="78"/>
      <c r="DI763" s="78"/>
      <c r="DJ763" s="78"/>
      <c r="DK763" s="78"/>
      <c r="DL763" s="78"/>
      <c r="DM763" s="78"/>
      <c r="DN763" s="78"/>
      <c r="DO763" s="78"/>
      <c r="DP763" s="78"/>
    </row>
    <row r="764" spans="1:120" s="79" customFormat="1" hidden="1" outlineLevel="2">
      <c r="A764" s="227"/>
      <c r="B764" s="264" t="s">
        <v>429</v>
      </c>
      <c r="C764" s="224"/>
      <c r="D764" s="224"/>
      <c r="E764" s="70">
        <v>12496871001</v>
      </c>
      <c r="F764" s="225" t="s">
        <v>8</v>
      </c>
      <c r="G764" s="226"/>
      <c r="H764" s="224" t="s">
        <v>660</v>
      </c>
      <c r="I764" s="224">
        <v>10</v>
      </c>
      <c r="J764" s="102">
        <v>22.0083688</v>
      </c>
      <c r="K764" s="60">
        <f t="shared" si="43"/>
        <v>1650.6276599999999</v>
      </c>
      <c r="L764" s="60">
        <f t="shared" si="44"/>
        <v>907.84521299999994</v>
      </c>
      <c r="M764" s="69">
        <f t="shared" si="45"/>
        <v>0</v>
      </c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  <c r="AV764" s="78"/>
      <c r="AW764" s="78"/>
      <c r="AX764" s="78"/>
      <c r="AY764" s="78"/>
      <c r="AZ764" s="78"/>
      <c r="BA764" s="78"/>
      <c r="BB764" s="78"/>
      <c r="BC764" s="78"/>
      <c r="BD764" s="78"/>
      <c r="BE764" s="78"/>
      <c r="BF764" s="78"/>
      <c r="BG764" s="78"/>
      <c r="BH764" s="78"/>
      <c r="BI764" s="78"/>
      <c r="BJ764" s="78"/>
      <c r="BK764" s="78"/>
      <c r="BL764" s="78"/>
      <c r="BM764" s="78"/>
      <c r="BN764" s="78"/>
      <c r="BO764" s="78"/>
      <c r="BP764" s="78"/>
      <c r="BQ764" s="78"/>
      <c r="BR764" s="78"/>
      <c r="BS764" s="78"/>
      <c r="BT764" s="78"/>
      <c r="BU764" s="78"/>
      <c r="BV764" s="78"/>
      <c r="BW764" s="78"/>
      <c r="BX764" s="78"/>
      <c r="BY764" s="78"/>
      <c r="BZ764" s="78"/>
      <c r="CA764" s="78"/>
      <c r="CB764" s="78"/>
      <c r="CC764" s="78"/>
      <c r="CD764" s="78"/>
      <c r="CE764" s="78"/>
      <c r="CF764" s="78"/>
      <c r="CG764" s="78"/>
      <c r="CH764" s="78"/>
      <c r="CI764" s="78"/>
      <c r="CJ764" s="78"/>
      <c r="CK764" s="78"/>
      <c r="CL764" s="78"/>
      <c r="CM764" s="78"/>
      <c r="CN764" s="78"/>
      <c r="CO764" s="78"/>
      <c r="CP764" s="78"/>
      <c r="CQ764" s="78"/>
      <c r="CR764" s="78"/>
      <c r="CS764" s="78"/>
      <c r="CT764" s="78"/>
      <c r="CU764" s="78"/>
      <c r="CV764" s="78"/>
      <c r="CW764" s="78"/>
      <c r="CX764" s="78"/>
      <c r="CY764" s="78"/>
      <c r="CZ764" s="78"/>
      <c r="DA764" s="78"/>
      <c r="DB764" s="78"/>
      <c r="DC764" s="78"/>
      <c r="DD764" s="78"/>
      <c r="DE764" s="78"/>
      <c r="DF764" s="78"/>
      <c r="DG764" s="78"/>
      <c r="DH764" s="78"/>
      <c r="DI764" s="78"/>
      <c r="DJ764" s="78"/>
      <c r="DK764" s="78"/>
      <c r="DL764" s="78"/>
      <c r="DM764" s="78"/>
      <c r="DN764" s="78"/>
      <c r="DO764" s="78"/>
      <c r="DP764" s="78"/>
    </row>
    <row r="765" spans="1:120" s="79" customFormat="1" hidden="1" outlineLevel="2">
      <c r="A765" s="227"/>
      <c r="B765" s="264" t="s">
        <v>429</v>
      </c>
      <c r="C765" s="224"/>
      <c r="D765" s="224"/>
      <c r="E765" s="70">
        <v>12496971001</v>
      </c>
      <c r="F765" s="225" t="s">
        <v>9</v>
      </c>
      <c r="G765" s="226"/>
      <c r="H765" s="224" t="s">
        <v>660</v>
      </c>
      <c r="I765" s="224">
        <v>10</v>
      </c>
      <c r="J765" s="102">
        <v>22.0083688</v>
      </c>
      <c r="K765" s="60">
        <f t="shared" si="43"/>
        <v>1650.6276599999999</v>
      </c>
      <c r="L765" s="60">
        <f t="shared" si="44"/>
        <v>907.84521299999994</v>
      </c>
      <c r="M765" s="69">
        <f t="shared" si="45"/>
        <v>0</v>
      </c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  <c r="AV765" s="78"/>
      <c r="AW765" s="78"/>
      <c r="AX765" s="78"/>
      <c r="AY765" s="78"/>
      <c r="AZ765" s="78"/>
      <c r="BA765" s="78"/>
      <c r="BB765" s="78"/>
      <c r="BC765" s="78"/>
      <c r="BD765" s="78"/>
      <c r="BE765" s="78"/>
      <c r="BF765" s="78"/>
      <c r="BG765" s="78"/>
      <c r="BH765" s="78"/>
      <c r="BI765" s="78"/>
      <c r="BJ765" s="78"/>
      <c r="BK765" s="78"/>
      <c r="BL765" s="78"/>
      <c r="BM765" s="78"/>
      <c r="BN765" s="78"/>
      <c r="BO765" s="78"/>
      <c r="BP765" s="78"/>
      <c r="BQ765" s="78"/>
      <c r="BR765" s="78"/>
      <c r="BS765" s="78"/>
      <c r="BT765" s="78"/>
      <c r="BU765" s="78"/>
      <c r="BV765" s="78"/>
      <c r="BW765" s="78"/>
      <c r="BX765" s="78"/>
      <c r="BY765" s="78"/>
      <c r="BZ765" s="78"/>
      <c r="CA765" s="78"/>
      <c r="CB765" s="78"/>
      <c r="CC765" s="78"/>
      <c r="CD765" s="78"/>
      <c r="CE765" s="78"/>
      <c r="CF765" s="78"/>
      <c r="CG765" s="78"/>
      <c r="CH765" s="78"/>
      <c r="CI765" s="78"/>
      <c r="CJ765" s="78"/>
      <c r="CK765" s="78"/>
      <c r="CL765" s="78"/>
      <c r="CM765" s="78"/>
      <c r="CN765" s="78"/>
      <c r="CO765" s="78"/>
      <c r="CP765" s="78"/>
      <c r="CQ765" s="78"/>
      <c r="CR765" s="78"/>
      <c r="CS765" s="78"/>
      <c r="CT765" s="78"/>
      <c r="CU765" s="78"/>
      <c r="CV765" s="78"/>
      <c r="CW765" s="78"/>
      <c r="CX765" s="78"/>
      <c r="CY765" s="78"/>
      <c r="CZ765" s="78"/>
      <c r="DA765" s="78"/>
      <c r="DB765" s="78"/>
      <c r="DC765" s="78"/>
      <c r="DD765" s="78"/>
      <c r="DE765" s="78"/>
      <c r="DF765" s="78"/>
      <c r="DG765" s="78"/>
      <c r="DH765" s="78"/>
      <c r="DI765" s="78"/>
      <c r="DJ765" s="78"/>
      <c r="DK765" s="78"/>
      <c r="DL765" s="78"/>
      <c r="DM765" s="78"/>
      <c r="DN765" s="78"/>
      <c r="DO765" s="78"/>
      <c r="DP765" s="78"/>
    </row>
    <row r="766" spans="1:120" s="79" customFormat="1" hidden="1" outlineLevel="2">
      <c r="A766" s="263"/>
      <c r="B766" s="266" t="s">
        <v>429</v>
      </c>
      <c r="C766" s="224"/>
      <c r="D766" s="224"/>
      <c r="E766" s="227"/>
      <c r="F766" s="225"/>
      <c r="G766" s="271"/>
      <c r="H766" s="271"/>
      <c r="I766" s="271"/>
      <c r="J766" s="102"/>
      <c r="K766" s="60">
        <f t="shared" si="43"/>
        <v>0</v>
      </c>
      <c r="L766" s="60">
        <f t="shared" si="44"/>
        <v>0</v>
      </c>
      <c r="M766" s="69">
        <f t="shared" si="45"/>
        <v>0</v>
      </c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  <c r="AV766" s="78"/>
      <c r="AW766" s="78"/>
      <c r="AX766" s="78"/>
      <c r="AY766" s="78"/>
      <c r="AZ766" s="78"/>
      <c r="BA766" s="78"/>
      <c r="BB766" s="78"/>
      <c r="BC766" s="78"/>
      <c r="BD766" s="78"/>
      <c r="BE766" s="78"/>
      <c r="BF766" s="78"/>
      <c r="BG766" s="78"/>
      <c r="BH766" s="78"/>
      <c r="BI766" s="78"/>
      <c r="BJ766" s="78"/>
      <c r="BK766" s="78"/>
      <c r="BL766" s="78"/>
      <c r="BM766" s="78"/>
      <c r="BN766" s="78"/>
      <c r="BO766" s="78"/>
      <c r="BP766" s="78"/>
      <c r="BQ766" s="78"/>
      <c r="BR766" s="78"/>
      <c r="BS766" s="78"/>
      <c r="BT766" s="78"/>
      <c r="BU766" s="78"/>
      <c r="BV766" s="78"/>
      <c r="BW766" s="78"/>
      <c r="BX766" s="78"/>
      <c r="BY766" s="78"/>
      <c r="BZ766" s="78"/>
      <c r="CA766" s="78"/>
      <c r="CB766" s="78"/>
      <c r="CC766" s="78"/>
      <c r="CD766" s="78"/>
      <c r="CE766" s="78"/>
      <c r="CF766" s="78"/>
      <c r="CG766" s="78"/>
      <c r="CH766" s="78"/>
      <c r="CI766" s="78"/>
      <c r="CJ766" s="78"/>
      <c r="CK766" s="78"/>
      <c r="CL766" s="78"/>
      <c r="CM766" s="78"/>
      <c r="CN766" s="78"/>
      <c r="CO766" s="78"/>
      <c r="CP766" s="78"/>
      <c r="CQ766" s="78"/>
      <c r="CR766" s="78"/>
      <c r="CS766" s="78"/>
      <c r="CT766" s="78"/>
      <c r="CU766" s="78"/>
      <c r="CV766" s="78"/>
      <c r="CW766" s="78"/>
      <c r="CX766" s="78"/>
      <c r="CY766" s="78"/>
      <c r="CZ766" s="78"/>
      <c r="DA766" s="78"/>
      <c r="DB766" s="78"/>
      <c r="DC766" s="78"/>
      <c r="DD766" s="78"/>
      <c r="DE766" s="78"/>
      <c r="DF766" s="78"/>
      <c r="DG766" s="78"/>
      <c r="DH766" s="78"/>
      <c r="DI766" s="78"/>
      <c r="DJ766" s="78"/>
      <c r="DK766" s="78"/>
      <c r="DL766" s="78"/>
      <c r="DM766" s="78"/>
      <c r="DN766" s="78"/>
      <c r="DO766" s="78"/>
      <c r="DP766" s="78"/>
    </row>
    <row r="767" spans="1:120" s="79" customFormat="1" hidden="1" outlineLevel="2">
      <c r="A767" s="227"/>
      <c r="B767" s="264" t="s">
        <v>429</v>
      </c>
      <c r="C767" s="224"/>
      <c r="D767" s="224"/>
      <c r="E767" s="70">
        <v>12497071001</v>
      </c>
      <c r="F767" s="225" t="s">
        <v>10</v>
      </c>
      <c r="G767" s="226"/>
      <c r="H767" s="224" t="s">
        <v>660</v>
      </c>
      <c r="I767" s="224">
        <v>1</v>
      </c>
      <c r="J767" s="102">
        <v>52.679070400000001</v>
      </c>
      <c r="K767" s="60">
        <f t="shared" si="43"/>
        <v>3950.93028</v>
      </c>
      <c r="L767" s="60">
        <f t="shared" si="44"/>
        <v>2173.0116539999999</v>
      </c>
      <c r="M767" s="69">
        <f t="shared" si="45"/>
        <v>0</v>
      </c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  <c r="AV767" s="78"/>
      <c r="AW767" s="78"/>
      <c r="AX767" s="78"/>
      <c r="AY767" s="78"/>
      <c r="AZ767" s="78"/>
      <c r="BA767" s="78"/>
      <c r="BB767" s="78"/>
      <c r="BC767" s="78"/>
      <c r="BD767" s="78"/>
      <c r="BE767" s="78"/>
      <c r="BF767" s="78"/>
      <c r="BG767" s="78"/>
      <c r="BH767" s="78"/>
      <c r="BI767" s="78"/>
      <c r="BJ767" s="78"/>
      <c r="BK767" s="78"/>
      <c r="BL767" s="78"/>
      <c r="BM767" s="78"/>
      <c r="BN767" s="78"/>
      <c r="BO767" s="78"/>
      <c r="BP767" s="78"/>
      <c r="BQ767" s="78"/>
      <c r="BR767" s="78"/>
      <c r="BS767" s="78"/>
      <c r="BT767" s="78"/>
      <c r="BU767" s="78"/>
      <c r="BV767" s="78"/>
      <c r="BW767" s="78"/>
      <c r="BX767" s="78"/>
      <c r="BY767" s="78"/>
      <c r="BZ767" s="78"/>
      <c r="CA767" s="78"/>
      <c r="CB767" s="78"/>
      <c r="CC767" s="78"/>
      <c r="CD767" s="78"/>
      <c r="CE767" s="78"/>
      <c r="CF767" s="78"/>
      <c r="CG767" s="78"/>
      <c r="CH767" s="78"/>
      <c r="CI767" s="78"/>
      <c r="CJ767" s="78"/>
      <c r="CK767" s="78"/>
      <c r="CL767" s="78"/>
      <c r="CM767" s="78"/>
      <c r="CN767" s="78"/>
      <c r="CO767" s="78"/>
      <c r="CP767" s="78"/>
      <c r="CQ767" s="78"/>
      <c r="CR767" s="78"/>
      <c r="CS767" s="78"/>
      <c r="CT767" s="78"/>
      <c r="CU767" s="78"/>
      <c r="CV767" s="78"/>
      <c r="CW767" s="78"/>
      <c r="CX767" s="78"/>
      <c r="CY767" s="78"/>
      <c r="CZ767" s="78"/>
      <c r="DA767" s="78"/>
      <c r="DB767" s="78"/>
      <c r="DC767" s="78"/>
      <c r="DD767" s="78"/>
      <c r="DE767" s="78"/>
      <c r="DF767" s="78"/>
      <c r="DG767" s="78"/>
      <c r="DH767" s="78"/>
      <c r="DI767" s="78"/>
      <c r="DJ767" s="78"/>
      <c r="DK767" s="78"/>
      <c r="DL767" s="78"/>
      <c r="DM767" s="78"/>
      <c r="DN767" s="78"/>
      <c r="DO767" s="78"/>
      <c r="DP767" s="78"/>
    </row>
    <row r="768" spans="1:120" s="79" customFormat="1" hidden="1" outlineLevel="2">
      <c r="A768" s="263"/>
      <c r="B768" s="266" t="s">
        <v>429</v>
      </c>
      <c r="C768" s="224"/>
      <c r="D768" s="224"/>
      <c r="E768" s="227"/>
      <c r="F768" s="225"/>
      <c r="G768" s="271"/>
      <c r="H768" s="271"/>
      <c r="I768" s="271"/>
      <c r="J768" s="102"/>
      <c r="K768" s="60">
        <f t="shared" si="43"/>
        <v>0</v>
      </c>
      <c r="L768" s="60">
        <f t="shared" si="44"/>
        <v>0</v>
      </c>
      <c r="M768" s="69">
        <f t="shared" si="45"/>
        <v>0</v>
      </c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  <c r="AV768" s="78"/>
      <c r="AW768" s="78"/>
      <c r="AX768" s="78"/>
      <c r="AY768" s="78"/>
      <c r="AZ768" s="78"/>
      <c r="BA768" s="78"/>
      <c r="BB768" s="78"/>
      <c r="BC768" s="78"/>
      <c r="BD768" s="78"/>
      <c r="BE768" s="78"/>
      <c r="BF768" s="78"/>
      <c r="BG768" s="78"/>
      <c r="BH768" s="78"/>
      <c r="BI768" s="78"/>
      <c r="BJ768" s="78"/>
      <c r="BK768" s="78"/>
      <c r="BL768" s="78"/>
      <c r="BM768" s="78"/>
      <c r="BN768" s="78"/>
      <c r="BO768" s="78"/>
      <c r="BP768" s="78"/>
      <c r="BQ768" s="78"/>
      <c r="BR768" s="78"/>
      <c r="BS768" s="78"/>
      <c r="BT768" s="78"/>
      <c r="BU768" s="78"/>
      <c r="BV768" s="78"/>
      <c r="BW768" s="78"/>
      <c r="BX768" s="78"/>
      <c r="BY768" s="78"/>
      <c r="BZ768" s="78"/>
      <c r="CA768" s="78"/>
      <c r="CB768" s="78"/>
      <c r="CC768" s="78"/>
      <c r="CD768" s="78"/>
      <c r="CE768" s="78"/>
      <c r="CF768" s="78"/>
      <c r="CG768" s="78"/>
      <c r="CH768" s="78"/>
      <c r="CI768" s="78"/>
      <c r="CJ768" s="78"/>
      <c r="CK768" s="78"/>
      <c r="CL768" s="78"/>
      <c r="CM768" s="78"/>
      <c r="CN768" s="78"/>
      <c r="CO768" s="78"/>
      <c r="CP768" s="78"/>
      <c r="CQ768" s="78"/>
      <c r="CR768" s="78"/>
      <c r="CS768" s="78"/>
      <c r="CT768" s="78"/>
      <c r="CU768" s="78"/>
      <c r="CV768" s="78"/>
      <c r="CW768" s="78"/>
      <c r="CX768" s="78"/>
      <c r="CY768" s="78"/>
      <c r="CZ768" s="78"/>
      <c r="DA768" s="78"/>
      <c r="DB768" s="78"/>
      <c r="DC768" s="78"/>
      <c r="DD768" s="78"/>
      <c r="DE768" s="78"/>
      <c r="DF768" s="78"/>
      <c r="DG768" s="78"/>
      <c r="DH768" s="78"/>
      <c r="DI768" s="78"/>
      <c r="DJ768" s="78"/>
      <c r="DK768" s="78"/>
      <c r="DL768" s="78"/>
      <c r="DM768" s="78"/>
      <c r="DN768" s="78"/>
      <c r="DO768" s="78"/>
      <c r="DP768" s="78"/>
    </row>
    <row r="769" spans="1:120" s="79" customFormat="1" hidden="1" outlineLevel="2">
      <c r="A769" s="227"/>
      <c r="B769" s="264" t="s">
        <v>429</v>
      </c>
      <c r="C769" s="224"/>
      <c r="D769" s="224"/>
      <c r="E769" s="70">
        <v>12493801001</v>
      </c>
      <c r="F769" s="225" t="s">
        <v>11</v>
      </c>
      <c r="G769" s="226"/>
      <c r="H769" s="224" t="s">
        <v>660</v>
      </c>
      <c r="I769" s="224">
        <v>1</v>
      </c>
      <c r="J769" s="102">
        <v>52.930882399999994</v>
      </c>
      <c r="K769" s="60">
        <f t="shared" si="43"/>
        <v>3969.8161799999998</v>
      </c>
      <c r="L769" s="60">
        <f t="shared" si="44"/>
        <v>2183.3988989999998</v>
      </c>
      <c r="M769" s="69">
        <f t="shared" si="45"/>
        <v>0</v>
      </c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  <c r="AV769" s="78"/>
      <c r="AW769" s="78"/>
      <c r="AX769" s="78"/>
      <c r="AY769" s="78"/>
      <c r="AZ769" s="78"/>
      <c r="BA769" s="78"/>
      <c r="BB769" s="78"/>
      <c r="BC769" s="78"/>
      <c r="BD769" s="78"/>
      <c r="BE769" s="78"/>
      <c r="BF769" s="78"/>
      <c r="BG769" s="78"/>
      <c r="BH769" s="78"/>
      <c r="BI769" s="78"/>
      <c r="BJ769" s="78"/>
      <c r="BK769" s="78"/>
      <c r="BL769" s="78"/>
      <c r="BM769" s="78"/>
      <c r="BN769" s="78"/>
      <c r="BO769" s="78"/>
      <c r="BP769" s="78"/>
      <c r="BQ769" s="78"/>
      <c r="BR769" s="78"/>
      <c r="BS769" s="78"/>
      <c r="BT769" s="78"/>
      <c r="BU769" s="78"/>
      <c r="BV769" s="78"/>
      <c r="BW769" s="78"/>
      <c r="BX769" s="78"/>
      <c r="BY769" s="78"/>
      <c r="BZ769" s="78"/>
      <c r="CA769" s="78"/>
      <c r="CB769" s="78"/>
      <c r="CC769" s="78"/>
      <c r="CD769" s="78"/>
      <c r="CE769" s="78"/>
      <c r="CF769" s="78"/>
      <c r="CG769" s="78"/>
      <c r="CH769" s="78"/>
      <c r="CI769" s="78"/>
      <c r="CJ769" s="78"/>
      <c r="CK769" s="78"/>
      <c r="CL769" s="78"/>
      <c r="CM769" s="78"/>
      <c r="CN769" s="78"/>
      <c r="CO769" s="78"/>
      <c r="CP769" s="78"/>
      <c r="CQ769" s="78"/>
      <c r="CR769" s="78"/>
      <c r="CS769" s="78"/>
      <c r="CT769" s="78"/>
      <c r="CU769" s="78"/>
      <c r="CV769" s="78"/>
      <c r="CW769" s="78"/>
      <c r="CX769" s="78"/>
      <c r="CY769" s="78"/>
      <c r="CZ769" s="78"/>
      <c r="DA769" s="78"/>
      <c r="DB769" s="78"/>
      <c r="DC769" s="78"/>
      <c r="DD769" s="78"/>
      <c r="DE769" s="78"/>
      <c r="DF769" s="78"/>
      <c r="DG769" s="78"/>
      <c r="DH769" s="78"/>
      <c r="DI769" s="78"/>
      <c r="DJ769" s="78"/>
      <c r="DK769" s="78"/>
      <c r="DL769" s="78"/>
      <c r="DM769" s="78"/>
      <c r="DN769" s="78"/>
      <c r="DO769" s="78"/>
      <c r="DP769" s="78"/>
    </row>
    <row r="770" spans="1:120" s="79" customFormat="1" hidden="1" outlineLevel="2">
      <c r="A770" s="263"/>
      <c r="B770" s="266" t="s">
        <v>429</v>
      </c>
      <c r="C770" s="224"/>
      <c r="D770" s="224"/>
      <c r="E770" s="227"/>
      <c r="F770" s="225"/>
      <c r="G770" s="271"/>
      <c r="H770" s="271"/>
      <c r="I770" s="271"/>
      <c r="J770" s="102"/>
      <c r="K770" s="60">
        <f t="shared" si="43"/>
        <v>0</v>
      </c>
      <c r="L770" s="60">
        <f t="shared" si="44"/>
        <v>0</v>
      </c>
      <c r="M770" s="69">
        <f t="shared" si="45"/>
        <v>0</v>
      </c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  <c r="AV770" s="78"/>
      <c r="AW770" s="78"/>
      <c r="AX770" s="78"/>
      <c r="AY770" s="78"/>
      <c r="AZ770" s="78"/>
      <c r="BA770" s="78"/>
      <c r="BB770" s="78"/>
      <c r="BC770" s="78"/>
      <c r="BD770" s="78"/>
      <c r="BE770" s="78"/>
      <c r="BF770" s="78"/>
      <c r="BG770" s="78"/>
      <c r="BH770" s="78"/>
      <c r="BI770" s="78"/>
      <c r="BJ770" s="78"/>
      <c r="BK770" s="78"/>
      <c r="BL770" s="78"/>
      <c r="BM770" s="78"/>
      <c r="BN770" s="78"/>
      <c r="BO770" s="78"/>
      <c r="BP770" s="78"/>
      <c r="BQ770" s="78"/>
      <c r="BR770" s="78"/>
      <c r="BS770" s="78"/>
      <c r="BT770" s="78"/>
      <c r="BU770" s="78"/>
      <c r="BV770" s="78"/>
      <c r="BW770" s="78"/>
      <c r="BX770" s="78"/>
      <c r="BY770" s="78"/>
      <c r="BZ770" s="78"/>
      <c r="CA770" s="78"/>
      <c r="CB770" s="78"/>
      <c r="CC770" s="78"/>
      <c r="CD770" s="78"/>
      <c r="CE770" s="78"/>
      <c r="CF770" s="78"/>
      <c r="CG770" s="78"/>
      <c r="CH770" s="78"/>
      <c r="CI770" s="78"/>
      <c r="CJ770" s="78"/>
      <c r="CK770" s="78"/>
      <c r="CL770" s="78"/>
      <c r="CM770" s="78"/>
      <c r="CN770" s="78"/>
      <c r="CO770" s="78"/>
      <c r="CP770" s="78"/>
      <c r="CQ770" s="78"/>
      <c r="CR770" s="78"/>
      <c r="CS770" s="78"/>
      <c r="CT770" s="78"/>
      <c r="CU770" s="78"/>
      <c r="CV770" s="78"/>
      <c r="CW770" s="78"/>
      <c r="CX770" s="78"/>
      <c r="CY770" s="78"/>
      <c r="CZ770" s="78"/>
      <c r="DA770" s="78"/>
      <c r="DB770" s="78"/>
      <c r="DC770" s="78"/>
      <c r="DD770" s="78"/>
      <c r="DE770" s="78"/>
      <c r="DF770" s="78"/>
      <c r="DG770" s="78"/>
      <c r="DH770" s="78"/>
      <c r="DI770" s="78"/>
      <c r="DJ770" s="78"/>
      <c r="DK770" s="78"/>
      <c r="DL770" s="78"/>
      <c r="DM770" s="78"/>
      <c r="DN770" s="78"/>
      <c r="DO770" s="78"/>
      <c r="DP770" s="78"/>
    </row>
    <row r="771" spans="1:120" s="79" customFormat="1" hidden="1" outlineLevel="2">
      <c r="A771" s="227"/>
      <c r="B771" s="264" t="s">
        <v>429</v>
      </c>
      <c r="C771" s="224"/>
      <c r="D771" s="224"/>
      <c r="E771" s="70">
        <v>12493901001</v>
      </c>
      <c r="F771" s="225" t="s">
        <v>12</v>
      </c>
      <c r="G771" s="226"/>
      <c r="H771" s="224" t="s">
        <v>660</v>
      </c>
      <c r="I771" s="224">
        <v>1</v>
      </c>
      <c r="J771" s="102">
        <v>52.930882399999994</v>
      </c>
      <c r="K771" s="60">
        <f t="shared" si="43"/>
        <v>3969.8161799999998</v>
      </c>
      <c r="L771" s="60">
        <f t="shared" si="44"/>
        <v>2183.3988989999998</v>
      </c>
      <c r="M771" s="69">
        <f t="shared" si="45"/>
        <v>0</v>
      </c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  <c r="AV771" s="78"/>
      <c r="AW771" s="78"/>
      <c r="AX771" s="78"/>
      <c r="AY771" s="78"/>
      <c r="AZ771" s="78"/>
      <c r="BA771" s="78"/>
      <c r="BB771" s="78"/>
      <c r="BC771" s="78"/>
      <c r="BD771" s="78"/>
      <c r="BE771" s="78"/>
      <c r="BF771" s="78"/>
      <c r="BG771" s="78"/>
      <c r="BH771" s="78"/>
      <c r="BI771" s="78"/>
      <c r="BJ771" s="78"/>
      <c r="BK771" s="78"/>
      <c r="BL771" s="78"/>
      <c r="BM771" s="78"/>
      <c r="BN771" s="78"/>
      <c r="BO771" s="78"/>
      <c r="BP771" s="78"/>
      <c r="BQ771" s="78"/>
      <c r="BR771" s="78"/>
      <c r="BS771" s="78"/>
      <c r="BT771" s="78"/>
      <c r="BU771" s="78"/>
      <c r="BV771" s="78"/>
      <c r="BW771" s="78"/>
      <c r="BX771" s="78"/>
      <c r="BY771" s="78"/>
      <c r="BZ771" s="78"/>
      <c r="CA771" s="78"/>
      <c r="CB771" s="78"/>
      <c r="CC771" s="78"/>
      <c r="CD771" s="78"/>
      <c r="CE771" s="78"/>
      <c r="CF771" s="78"/>
      <c r="CG771" s="78"/>
      <c r="CH771" s="78"/>
      <c r="CI771" s="78"/>
      <c r="CJ771" s="78"/>
      <c r="CK771" s="78"/>
      <c r="CL771" s="78"/>
      <c r="CM771" s="78"/>
      <c r="CN771" s="78"/>
      <c r="CO771" s="78"/>
      <c r="CP771" s="78"/>
      <c r="CQ771" s="78"/>
      <c r="CR771" s="78"/>
      <c r="CS771" s="78"/>
      <c r="CT771" s="78"/>
      <c r="CU771" s="78"/>
      <c r="CV771" s="78"/>
      <c r="CW771" s="78"/>
      <c r="CX771" s="78"/>
      <c r="CY771" s="78"/>
      <c r="CZ771" s="78"/>
      <c r="DA771" s="78"/>
      <c r="DB771" s="78"/>
      <c r="DC771" s="78"/>
      <c r="DD771" s="78"/>
      <c r="DE771" s="78"/>
      <c r="DF771" s="78"/>
      <c r="DG771" s="78"/>
      <c r="DH771" s="78"/>
      <c r="DI771" s="78"/>
      <c r="DJ771" s="78"/>
      <c r="DK771" s="78"/>
      <c r="DL771" s="78"/>
      <c r="DM771" s="78"/>
      <c r="DN771" s="78"/>
      <c r="DO771" s="78"/>
      <c r="DP771" s="78"/>
    </row>
    <row r="772" spans="1:120" s="79" customFormat="1" hidden="1" outlineLevel="2">
      <c r="A772" s="263"/>
      <c r="B772" s="266" t="s">
        <v>429</v>
      </c>
      <c r="C772" s="224"/>
      <c r="D772" s="224"/>
      <c r="E772" s="227"/>
      <c r="F772" s="225"/>
      <c r="G772" s="224"/>
      <c r="H772" s="271"/>
      <c r="I772" s="271"/>
      <c r="J772" s="102"/>
      <c r="K772" s="60">
        <f t="shared" si="43"/>
        <v>0</v>
      </c>
      <c r="L772" s="60">
        <f t="shared" si="44"/>
        <v>0</v>
      </c>
      <c r="M772" s="69">
        <f t="shared" si="45"/>
        <v>0</v>
      </c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  <c r="AV772" s="78"/>
      <c r="AW772" s="78"/>
      <c r="AX772" s="78"/>
      <c r="AY772" s="78"/>
      <c r="AZ772" s="78"/>
      <c r="BA772" s="78"/>
      <c r="BB772" s="78"/>
      <c r="BC772" s="78"/>
      <c r="BD772" s="78"/>
      <c r="BE772" s="78"/>
      <c r="BF772" s="78"/>
      <c r="BG772" s="78"/>
      <c r="BH772" s="78"/>
      <c r="BI772" s="78"/>
      <c r="BJ772" s="78"/>
      <c r="BK772" s="78"/>
      <c r="BL772" s="78"/>
      <c r="BM772" s="78"/>
      <c r="BN772" s="78"/>
      <c r="BO772" s="78"/>
      <c r="BP772" s="78"/>
      <c r="BQ772" s="78"/>
      <c r="BR772" s="78"/>
      <c r="BS772" s="78"/>
      <c r="BT772" s="78"/>
      <c r="BU772" s="78"/>
      <c r="BV772" s="78"/>
      <c r="BW772" s="78"/>
      <c r="BX772" s="78"/>
      <c r="BY772" s="78"/>
      <c r="BZ772" s="78"/>
      <c r="CA772" s="78"/>
      <c r="CB772" s="78"/>
      <c r="CC772" s="78"/>
      <c r="CD772" s="78"/>
      <c r="CE772" s="78"/>
      <c r="CF772" s="78"/>
      <c r="CG772" s="78"/>
      <c r="CH772" s="78"/>
      <c r="CI772" s="78"/>
      <c r="CJ772" s="78"/>
      <c r="CK772" s="78"/>
      <c r="CL772" s="78"/>
      <c r="CM772" s="78"/>
      <c r="CN772" s="78"/>
      <c r="CO772" s="78"/>
      <c r="CP772" s="78"/>
      <c r="CQ772" s="78"/>
      <c r="CR772" s="78"/>
      <c r="CS772" s="78"/>
      <c r="CT772" s="78"/>
      <c r="CU772" s="78"/>
      <c r="CV772" s="78"/>
      <c r="CW772" s="78"/>
      <c r="CX772" s="78"/>
      <c r="CY772" s="78"/>
      <c r="CZ772" s="78"/>
      <c r="DA772" s="78"/>
      <c r="DB772" s="78"/>
      <c r="DC772" s="78"/>
      <c r="DD772" s="78"/>
      <c r="DE772" s="78"/>
      <c r="DF772" s="78"/>
      <c r="DG772" s="78"/>
      <c r="DH772" s="78"/>
      <c r="DI772" s="78"/>
      <c r="DJ772" s="78"/>
      <c r="DK772" s="78"/>
      <c r="DL772" s="78"/>
      <c r="DM772" s="78"/>
      <c r="DN772" s="78"/>
      <c r="DO772" s="78"/>
      <c r="DP772" s="78"/>
    </row>
    <row r="773" spans="1:120" s="79" customFormat="1" hidden="1" outlineLevel="2">
      <c r="A773" s="227"/>
      <c r="B773" s="264" t="s">
        <v>429</v>
      </c>
      <c r="C773" s="224"/>
      <c r="D773" s="224"/>
      <c r="E773" s="70">
        <v>12494001001</v>
      </c>
      <c r="F773" s="225" t="s">
        <v>13</v>
      </c>
      <c r="G773" s="226"/>
      <c r="H773" s="224" t="s">
        <v>660</v>
      </c>
      <c r="I773" s="224">
        <v>1</v>
      </c>
      <c r="J773" s="102">
        <v>9.5814465999999996</v>
      </c>
      <c r="K773" s="60">
        <f t="shared" si="43"/>
        <v>718.60849499999995</v>
      </c>
      <c r="L773" s="60">
        <f t="shared" si="44"/>
        <v>395.23467224999996</v>
      </c>
      <c r="M773" s="69">
        <f t="shared" si="45"/>
        <v>0</v>
      </c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  <c r="AV773" s="78"/>
      <c r="AW773" s="78"/>
      <c r="AX773" s="78"/>
      <c r="AY773" s="78"/>
      <c r="AZ773" s="78"/>
      <c r="BA773" s="78"/>
      <c r="BB773" s="78"/>
      <c r="BC773" s="78"/>
      <c r="BD773" s="78"/>
      <c r="BE773" s="78"/>
      <c r="BF773" s="78"/>
      <c r="BG773" s="78"/>
      <c r="BH773" s="78"/>
      <c r="BI773" s="78"/>
      <c r="BJ773" s="78"/>
      <c r="BK773" s="78"/>
      <c r="BL773" s="78"/>
      <c r="BM773" s="78"/>
      <c r="BN773" s="78"/>
      <c r="BO773" s="78"/>
      <c r="BP773" s="78"/>
      <c r="BQ773" s="78"/>
      <c r="BR773" s="78"/>
      <c r="BS773" s="78"/>
      <c r="BT773" s="78"/>
      <c r="BU773" s="78"/>
      <c r="BV773" s="78"/>
      <c r="BW773" s="78"/>
      <c r="BX773" s="78"/>
      <c r="BY773" s="78"/>
      <c r="BZ773" s="78"/>
      <c r="CA773" s="78"/>
      <c r="CB773" s="78"/>
      <c r="CC773" s="78"/>
      <c r="CD773" s="78"/>
      <c r="CE773" s="78"/>
      <c r="CF773" s="78"/>
      <c r="CG773" s="78"/>
      <c r="CH773" s="78"/>
      <c r="CI773" s="78"/>
      <c r="CJ773" s="78"/>
      <c r="CK773" s="78"/>
      <c r="CL773" s="78"/>
      <c r="CM773" s="78"/>
      <c r="CN773" s="78"/>
      <c r="CO773" s="78"/>
      <c r="CP773" s="78"/>
      <c r="CQ773" s="78"/>
      <c r="CR773" s="78"/>
      <c r="CS773" s="78"/>
      <c r="CT773" s="78"/>
      <c r="CU773" s="78"/>
      <c r="CV773" s="78"/>
      <c r="CW773" s="78"/>
      <c r="CX773" s="78"/>
      <c r="CY773" s="78"/>
      <c r="CZ773" s="78"/>
      <c r="DA773" s="78"/>
      <c r="DB773" s="78"/>
      <c r="DC773" s="78"/>
      <c r="DD773" s="78"/>
      <c r="DE773" s="78"/>
      <c r="DF773" s="78"/>
      <c r="DG773" s="78"/>
      <c r="DH773" s="78"/>
      <c r="DI773" s="78"/>
      <c r="DJ773" s="78"/>
      <c r="DK773" s="78"/>
      <c r="DL773" s="78"/>
      <c r="DM773" s="78"/>
      <c r="DN773" s="78"/>
      <c r="DO773" s="78"/>
      <c r="DP773" s="78"/>
    </row>
    <row r="774" spans="1:120" s="79" customFormat="1" hidden="1" outlineLevel="2">
      <c r="A774" s="263"/>
      <c r="B774" s="266" t="s">
        <v>429</v>
      </c>
      <c r="C774" s="224"/>
      <c r="D774" s="224"/>
      <c r="E774" s="227"/>
      <c r="F774" s="225"/>
      <c r="G774" s="224"/>
      <c r="H774" s="271"/>
      <c r="I774" s="271"/>
      <c r="J774" s="102"/>
      <c r="K774" s="60">
        <f t="shared" si="43"/>
        <v>0</v>
      </c>
      <c r="L774" s="60">
        <f t="shared" si="44"/>
        <v>0</v>
      </c>
      <c r="M774" s="69">
        <f t="shared" si="45"/>
        <v>0</v>
      </c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  <c r="AX774" s="78"/>
      <c r="AY774" s="78"/>
      <c r="AZ774" s="78"/>
      <c r="BA774" s="78"/>
      <c r="BB774" s="78"/>
      <c r="BC774" s="78"/>
      <c r="BD774" s="78"/>
      <c r="BE774" s="78"/>
      <c r="BF774" s="78"/>
      <c r="BG774" s="78"/>
      <c r="BH774" s="78"/>
      <c r="BI774" s="78"/>
      <c r="BJ774" s="78"/>
      <c r="BK774" s="78"/>
      <c r="BL774" s="78"/>
      <c r="BM774" s="78"/>
      <c r="BN774" s="78"/>
      <c r="BO774" s="78"/>
      <c r="BP774" s="78"/>
      <c r="BQ774" s="78"/>
      <c r="BR774" s="78"/>
      <c r="BS774" s="78"/>
      <c r="BT774" s="78"/>
      <c r="BU774" s="78"/>
      <c r="BV774" s="78"/>
      <c r="BW774" s="78"/>
      <c r="BX774" s="78"/>
      <c r="BY774" s="78"/>
      <c r="BZ774" s="78"/>
      <c r="CA774" s="78"/>
      <c r="CB774" s="78"/>
      <c r="CC774" s="78"/>
      <c r="CD774" s="78"/>
      <c r="CE774" s="78"/>
      <c r="CF774" s="78"/>
      <c r="CG774" s="78"/>
      <c r="CH774" s="78"/>
      <c r="CI774" s="78"/>
      <c r="CJ774" s="78"/>
      <c r="CK774" s="78"/>
      <c r="CL774" s="78"/>
      <c r="CM774" s="78"/>
      <c r="CN774" s="78"/>
      <c r="CO774" s="78"/>
      <c r="CP774" s="78"/>
      <c r="CQ774" s="78"/>
      <c r="CR774" s="78"/>
      <c r="CS774" s="78"/>
      <c r="CT774" s="78"/>
      <c r="CU774" s="78"/>
      <c r="CV774" s="78"/>
      <c r="CW774" s="78"/>
      <c r="CX774" s="78"/>
      <c r="CY774" s="78"/>
      <c r="CZ774" s="78"/>
      <c r="DA774" s="78"/>
      <c r="DB774" s="78"/>
      <c r="DC774" s="78"/>
      <c r="DD774" s="78"/>
      <c r="DE774" s="78"/>
      <c r="DF774" s="78"/>
      <c r="DG774" s="78"/>
      <c r="DH774" s="78"/>
      <c r="DI774" s="78"/>
      <c r="DJ774" s="78"/>
      <c r="DK774" s="78"/>
      <c r="DL774" s="78"/>
      <c r="DM774" s="78"/>
      <c r="DN774" s="78"/>
      <c r="DO774" s="78"/>
      <c r="DP774" s="78"/>
    </row>
    <row r="775" spans="1:120" s="79" customFormat="1" hidden="1" outlineLevel="2">
      <c r="A775" s="227"/>
      <c r="B775" s="264" t="s">
        <v>429</v>
      </c>
      <c r="C775" s="224"/>
      <c r="D775" s="224"/>
      <c r="E775" s="70">
        <v>12494101001</v>
      </c>
      <c r="F775" s="225" t="s">
        <v>14</v>
      </c>
      <c r="G775" s="226"/>
      <c r="H775" s="224" t="s">
        <v>660</v>
      </c>
      <c r="I775" s="224">
        <v>1</v>
      </c>
      <c r="J775" s="102">
        <v>5.4895015999999996</v>
      </c>
      <c r="K775" s="60">
        <f t="shared" si="43"/>
        <v>411.71261999999996</v>
      </c>
      <c r="L775" s="60">
        <f t="shared" si="44"/>
        <v>226.44194099999999</v>
      </c>
      <c r="M775" s="69">
        <f t="shared" si="45"/>
        <v>0</v>
      </c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  <c r="AV775" s="78"/>
      <c r="AW775" s="78"/>
      <c r="AX775" s="78"/>
      <c r="AY775" s="78"/>
      <c r="AZ775" s="78"/>
      <c r="BA775" s="78"/>
      <c r="BB775" s="78"/>
      <c r="BC775" s="78"/>
      <c r="BD775" s="78"/>
      <c r="BE775" s="78"/>
      <c r="BF775" s="78"/>
      <c r="BG775" s="78"/>
      <c r="BH775" s="78"/>
      <c r="BI775" s="78"/>
      <c r="BJ775" s="78"/>
      <c r="BK775" s="78"/>
      <c r="BL775" s="78"/>
      <c r="BM775" s="78"/>
      <c r="BN775" s="78"/>
      <c r="BO775" s="78"/>
      <c r="BP775" s="78"/>
      <c r="BQ775" s="78"/>
      <c r="BR775" s="78"/>
      <c r="BS775" s="78"/>
      <c r="BT775" s="78"/>
      <c r="BU775" s="78"/>
      <c r="BV775" s="78"/>
      <c r="BW775" s="78"/>
      <c r="BX775" s="78"/>
      <c r="BY775" s="78"/>
      <c r="BZ775" s="78"/>
      <c r="CA775" s="78"/>
      <c r="CB775" s="78"/>
      <c r="CC775" s="78"/>
      <c r="CD775" s="78"/>
      <c r="CE775" s="78"/>
      <c r="CF775" s="78"/>
      <c r="CG775" s="78"/>
      <c r="CH775" s="78"/>
      <c r="CI775" s="78"/>
      <c r="CJ775" s="78"/>
      <c r="CK775" s="78"/>
      <c r="CL775" s="78"/>
      <c r="CM775" s="78"/>
      <c r="CN775" s="78"/>
      <c r="CO775" s="78"/>
      <c r="CP775" s="78"/>
      <c r="CQ775" s="78"/>
      <c r="CR775" s="78"/>
      <c r="CS775" s="78"/>
      <c r="CT775" s="78"/>
      <c r="CU775" s="78"/>
      <c r="CV775" s="78"/>
      <c r="CW775" s="78"/>
      <c r="CX775" s="78"/>
      <c r="CY775" s="78"/>
      <c r="CZ775" s="78"/>
      <c r="DA775" s="78"/>
      <c r="DB775" s="78"/>
      <c r="DC775" s="78"/>
      <c r="DD775" s="78"/>
      <c r="DE775" s="78"/>
      <c r="DF775" s="78"/>
      <c r="DG775" s="78"/>
      <c r="DH775" s="78"/>
      <c r="DI775" s="78"/>
      <c r="DJ775" s="78"/>
      <c r="DK775" s="78"/>
      <c r="DL775" s="78"/>
      <c r="DM775" s="78"/>
      <c r="DN775" s="78"/>
      <c r="DO775" s="78"/>
      <c r="DP775" s="78"/>
    </row>
    <row r="776" spans="1:120" s="79" customFormat="1" hidden="1" outlineLevel="2">
      <c r="A776" s="263"/>
      <c r="B776" s="266" t="s">
        <v>429</v>
      </c>
      <c r="C776" s="224"/>
      <c r="D776" s="224"/>
      <c r="E776" s="227"/>
      <c r="F776" s="225"/>
      <c r="G776" s="271"/>
      <c r="H776" s="271"/>
      <c r="I776" s="271"/>
      <c r="J776" s="102"/>
      <c r="K776" s="60">
        <f t="shared" si="43"/>
        <v>0</v>
      </c>
      <c r="L776" s="60">
        <f t="shared" si="44"/>
        <v>0</v>
      </c>
      <c r="M776" s="69">
        <f t="shared" si="45"/>
        <v>0</v>
      </c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  <c r="AV776" s="78"/>
      <c r="AW776" s="78"/>
      <c r="AX776" s="78"/>
      <c r="AY776" s="78"/>
      <c r="AZ776" s="78"/>
      <c r="BA776" s="78"/>
      <c r="BB776" s="78"/>
      <c r="BC776" s="78"/>
      <c r="BD776" s="78"/>
      <c r="BE776" s="78"/>
      <c r="BF776" s="78"/>
      <c r="BG776" s="78"/>
      <c r="BH776" s="78"/>
      <c r="BI776" s="78"/>
      <c r="BJ776" s="78"/>
      <c r="BK776" s="78"/>
      <c r="BL776" s="78"/>
      <c r="BM776" s="78"/>
      <c r="BN776" s="78"/>
      <c r="BO776" s="78"/>
      <c r="BP776" s="78"/>
      <c r="BQ776" s="78"/>
      <c r="BR776" s="78"/>
      <c r="BS776" s="78"/>
      <c r="BT776" s="78"/>
      <c r="BU776" s="78"/>
      <c r="BV776" s="78"/>
      <c r="BW776" s="78"/>
      <c r="BX776" s="78"/>
      <c r="BY776" s="78"/>
      <c r="BZ776" s="78"/>
      <c r="CA776" s="78"/>
      <c r="CB776" s="78"/>
      <c r="CC776" s="78"/>
      <c r="CD776" s="78"/>
      <c r="CE776" s="78"/>
      <c r="CF776" s="78"/>
      <c r="CG776" s="78"/>
      <c r="CH776" s="78"/>
      <c r="CI776" s="78"/>
      <c r="CJ776" s="78"/>
      <c r="CK776" s="78"/>
      <c r="CL776" s="78"/>
      <c r="CM776" s="78"/>
      <c r="CN776" s="78"/>
      <c r="CO776" s="78"/>
      <c r="CP776" s="78"/>
      <c r="CQ776" s="78"/>
      <c r="CR776" s="78"/>
      <c r="CS776" s="78"/>
      <c r="CT776" s="78"/>
      <c r="CU776" s="78"/>
      <c r="CV776" s="78"/>
      <c r="CW776" s="78"/>
      <c r="CX776" s="78"/>
      <c r="CY776" s="78"/>
      <c r="CZ776" s="78"/>
      <c r="DA776" s="78"/>
      <c r="DB776" s="78"/>
      <c r="DC776" s="78"/>
      <c r="DD776" s="78"/>
      <c r="DE776" s="78"/>
      <c r="DF776" s="78"/>
      <c r="DG776" s="78"/>
      <c r="DH776" s="78"/>
      <c r="DI776" s="78"/>
      <c r="DJ776" s="78"/>
      <c r="DK776" s="78"/>
      <c r="DL776" s="78"/>
      <c r="DM776" s="78"/>
      <c r="DN776" s="78"/>
      <c r="DO776" s="78"/>
      <c r="DP776" s="78"/>
    </row>
    <row r="777" spans="1:120" s="79" customFormat="1" hidden="1" outlineLevel="2">
      <c r="A777" s="227"/>
      <c r="B777" s="264" t="s">
        <v>429</v>
      </c>
      <c r="C777" s="224"/>
      <c r="D777" s="224"/>
      <c r="E777" s="70">
        <v>12497171001</v>
      </c>
      <c r="F777" s="225" t="s">
        <v>15</v>
      </c>
      <c r="G777" s="226"/>
      <c r="H777" s="224" t="s">
        <v>660</v>
      </c>
      <c r="I777" s="224">
        <v>10</v>
      </c>
      <c r="J777" s="102">
        <v>2.9462003999999995</v>
      </c>
      <c r="K777" s="60">
        <f t="shared" si="43"/>
        <v>220.96502999999996</v>
      </c>
      <c r="L777" s="60">
        <f t="shared" si="44"/>
        <v>121.53076649999997</v>
      </c>
      <c r="M777" s="69">
        <f t="shared" si="45"/>
        <v>0</v>
      </c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  <c r="AV777" s="78"/>
      <c r="AW777" s="78"/>
      <c r="AX777" s="78"/>
      <c r="AY777" s="78"/>
      <c r="AZ777" s="78"/>
      <c r="BA777" s="78"/>
      <c r="BB777" s="78"/>
      <c r="BC777" s="78"/>
      <c r="BD777" s="78"/>
      <c r="BE777" s="78"/>
      <c r="BF777" s="78"/>
      <c r="BG777" s="78"/>
      <c r="BH777" s="78"/>
      <c r="BI777" s="78"/>
      <c r="BJ777" s="78"/>
      <c r="BK777" s="78"/>
      <c r="BL777" s="78"/>
      <c r="BM777" s="78"/>
      <c r="BN777" s="78"/>
      <c r="BO777" s="78"/>
      <c r="BP777" s="78"/>
      <c r="BQ777" s="78"/>
      <c r="BR777" s="78"/>
      <c r="BS777" s="78"/>
      <c r="BT777" s="78"/>
      <c r="BU777" s="78"/>
      <c r="BV777" s="78"/>
      <c r="BW777" s="78"/>
      <c r="BX777" s="78"/>
      <c r="BY777" s="78"/>
      <c r="BZ777" s="78"/>
      <c r="CA777" s="78"/>
      <c r="CB777" s="78"/>
      <c r="CC777" s="78"/>
      <c r="CD777" s="78"/>
      <c r="CE777" s="78"/>
      <c r="CF777" s="78"/>
      <c r="CG777" s="78"/>
      <c r="CH777" s="78"/>
      <c r="CI777" s="78"/>
      <c r="CJ777" s="78"/>
      <c r="CK777" s="78"/>
      <c r="CL777" s="78"/>
      <c r="CM777" s="78"/>
      <c r="CN777" s="78"/>
      <c r="CO777" s="78"/>
      <c r="CP777" s="78"/>
      <c r="CQ777" s="78"/>
      <c r="CR777" s="78"/>
      <c r="CS777" s="78"/>
      <c r="CT777" s="78"/>
      <c r="CU777" s="78"/>
      <c r="CV777" s="78"/>
      <c r="CW777" s="78"/>
      <c r="CX777" s="78"/>
      <c r="CY777" s="78"/>
      <c r="CZ777" s="78"/>
      <c r="DA777" s="78"/>
      <c r="DB777" s="78"/>
      <c r="DC777" s="78"/>
      <c r="DD777" s="78"/>
      <c r="DE777" s="78"/>
      <c r="DF777" s="78"/>
      <c r="DG777" s="78"/>
      <c r="DH777" s="78"/>
      <c r="DI777" s="78"/>
      <c r="DJ777" s="78"/>
      <c r="DK777" s="78"/>
      <c r="DL777" s="78"/>
      <c r="DM777" s="78"/>
      <c r="DN777" s="78"/>
      <c r="DO777" s="78"/>
      <c r="DP777" s="78"/>
    </row>
    <row r="778" spans="1:120" s="79" customFormat="1" hidden="1" outlineLevel="2">
      <c r="A778" s="227"/>
      <c r="B778" s="264" t="s">
        <v>429</v>
      </c>
      <c r="C778" s="224"/>
      <c r="D778" s="224"/>
      <c r="E778" s="70">
        <v>12497271001</v>
      </c>
      <c r="F778" s="225" t="s">
        <v>16</v>
      </c>
      <c r="G778" s="226"/>
      <c r="H778" s="224" t="s">
        <v>660</v>
      </c>
      <c r="I778" s="224">
        <v>10</v>
      </c>
      <c r="J778" s="102">
        <v>3.9912201999999994</v>
      </c>
      <c r="K778" s="60">
        <f t="shared" si="43"/>
        <v>299.34151499999996</v>
      </c>
      <c r="L778" s="60">
        <f t="shared" si="44"/>
        <v>164.63783324999997</v>
      </c>
      <c r="M778" s="69">
        <f t="shared" si="45"/>
        <v>0</v>
      </c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  <c r="AV778" s="78"/>
      <c r="AW778" s="78"/>
      <c r="AX778" s="78"/>
      <c r="AY778" s="78"/>
      <c r="AZ778" s="78"/>
      <c r="BA778" s="78"/>
      <c r="BB778" s="78"/>
      <c r="BC778" s="78"/>
      <c r="BD778" s="78"/>
      <c r="BE778" s="78"/>
      <c r="BF778" s="78"/>
      <c r="BG778" s="78"/>
      <c r="BH778" s="78"/>
      <c r="BI778" s="78"/>
      <c r="BJ778" s="78"/>
      <c r="BK778" s="78"/>
      <c r="BL778" s="78"/>
      <c r="BM778" s="78"/>
      <c r="BN778" s="78"/>
      <c r="BO778" s="78"/>
      <c r="BP778" s="78"/>
      <c r="BQ778" s="78"/>
      <c r="BR778" s="78"/>
      <c r="BS778" s="78"/>
      <c r="BT778" s="78"/>
      <c r="BU778" s="78"/>
      <c r="BV778" s="78"/>
      <c r="BW778" s="78"/>
      <c r="BX778" s="78"/>
      <c r="BY778" s="78"/>
      <c r="BZ778" s="78"/>
      <c r="CA778" s="78"/>
      <c r="CB778" s="78"/>
      <c r="CC778" s="78"/>
      <c r="CD778" s="78"/>
      <c r="CE778" s="78"/>
      <c r="CF778" s="78"/>
      <c r="CG778" s="78"/>
      <c r="CH778" s="78"/>
      <c r="CI778" s="78"/>
      <c r="CJ778" s="78"/>
      <c r="CK778" s="78"/>
      <c r="CL778" s="78"/>
      <c r="CM778" s="78"/>
      <c r="CN778" s="78"/>
      <c r="CO778" s="78"/>
      <c r="CP778" s="78"/>
      <c r="CQ778" s="78"/>
      <c r="CR778" s="78"/>
      <c r="CS778" s="78"/>
      <c r="CT778" s="78"/>
      <c r="CU778" s="78"/>
      <c r="CV778" s="78"/>
      <c r="CW778" s="78"/>
      <c r="CX778" s="78"/>
      <c r="CY778" s="78"/>
      <c r="CZ778" s="78"/>
      <c r="DA778" s="78"/>
      <c r="DB778" s="78"/>
      <c r="DC778" s="78"/>
      <c r="DD778" s="78"/>
      <c r="DE778" s="78"/>
      <c r="DF778" s="78"/>
      <c r="DG778" s="78"/>
      <c r="DH778" s="78"/>
      <c r="DI778" s="78"/>
      <c r="DJ778" s="78"/>
      <c r="DK778" s="78"/>
      <c r="DL778" s="78"/>
      <c r="DM778" s="78"/>
      <c r="DN778" s="78"/>
      <c r="DO778" s="78"/>
      <c r="DP778" s="78"/>
    </row>
    <row r="779" spans="1:120" s="79" customFormat="1" hidden="1" outlineLevel="2">
      <c r="A779" s="227"/>
      <c r="B779" s="264" t="s">
        <v>429</v>
      </c>
      <c r="C779" s="224"/>
      <c r="D779" s="224"/>
      <c r="E779" s="70">
        <v>12497371001</v>
      </c>
      <c r="F779" s="225" t="s">
        <v>17</v>
      </c>
      <c r="G779" s="226"/>
      <c r="H779" s="224" t="s">
        <v>660</v>
      </c>
      <c r="I779" s="224">
        <v>10</v>
      </c>
      <c r="J779" s="102">
        <v>2.6692071999999998</v>
      </c>
      <c r="K779" s="60">
        <f t="shared" si="43"/>
        <v>200.19053999999997</v>
      </c>
      <c r="L779" s="60">
        <f t="shared" si="44"/>
        <v>110.10479699999998</v>
      </c>
      <c r="M779" s="69">
        <f t="shared" si="45"/>
        <v>0</v>
      </c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  <c r="AV779" s="78"/>
      <c r="AW779" s="78"/>
      <c r="AX779" s="78"/>
      <c r="AY779" s="78"/>
      <c r="AZ779" s="78"/>
      <c r="BA779" s="78"/>
      <c r="BB779" s="78"/>
      <c r="BC779" s="78"/>
      <c r="BD779" s="78"/>
      <c r="BE779" s="78"/>
      <c r="BF779" s="78"/>
      <c r="BG779" s="78"/>
      <c r="BH779" s="78"/>
      <c r="BI779" s="78"/>
      <c r="BJ779" s="78"/>
      <c r="BK779" s="78"/>
      <c r="BL779" s="78"/>
      <c r="BM779" s="78"/>
      <c r="BN779" s="78"/>
      <c r="BO779" s="78"/>
      <c r="BP779" s="78"/>
      <c r="BQ779" s="78"/>
      <c r="BR779" s="78"/>
      <c r="BS779" s="78"/>
      <c r="BT779" s="78"/>
      <c r="BU779" s="78"/>
      <c r="BV779" s="78"/>
      <c r="BW779" s="78"/>
      <c r="BX779" s="78"/>
      <c r="BY779" s="78"/>
      <c r="BZ779" s="78"/>
      <c r="CA779" s="78"/>
      <c r="CB779" s="78"/>
      <c r="CC779" s="78"/>
      <c r="CD779" s="78"/>
      <c r="CE779" s="78"/>
      <c r="CF779" s="78"/>
      <c r="CG779" s="78"/>
      <c r="CH779" s="78"/>
      <c r="CI779" s="78"/>
      <c r="CJ779" s="78"/>
      <c r="CK779" s="78"/>
      <c r="CL779" s="78"/>
      <c r="CM779" s="78"/>
      <c r="CN779" s="78"/>
      <c r="CO779" s="78"/>
      <c r="CP779" s="78"/>
      <c r="CQ779" s="78"/>
      <c r="CR779" s="78"/>
      <c r="CS779" s="78"/>
      <c r="CT779" s="78"/>
      <c r="CU779" s="78"/>
      <c r="CV779" s="78"/>
      <c r="CW779" s="78"/>
      <c r="CX779" s="78"/>
      <c r="CY779" s="78"/>
      <c r="CZ779" s="78"/>
      <c r="DA779" s="78"/>
      <c r="DB779" s="78"/>
      <c r="DC779" s="78"/>
      <c r="DD779" s="78"/>
      <c r="DE779" s="78"/>
      <c r="DF779" s="78"/>
      <c r="DG779" s="78"/>
      <c r="DH779" s="78"/>
      <c r="DI779" s="78"/>
      <c r="DJ779" s="78"/>
      <c r="DK779" s="78"/>
      <c r="DL779" s="78"/>
      <c r="DM779" s="78"/>
      <c r="DN779" s="78"/>
      <c r="DO779" s="78"/>
      <c r="DP779" s="78"/>
    </row>
    <row r="780" spans="1:120" s="79" customFormat="1" hidden="1" outlineLevel="2">
      <c r="A780" s="227"/>
      <c r="B780" s="264" t="s">
        <v>429</v>
      </c>
      <c r="C780" s="224"/>
      <c r="D780" s="224"/>
      <c r="E780" s="70">
        <v>12497471001</v>
      </c>
      <c r="F780" s="225" t="s">
        <v>18</v>
      </c>
      <c r="G780" s="226"/>
      <c r="H780" s="224" t="s">
        <v>660</v>
      </c>
      <c r="I780" s="224">
        <v>10</v>
      </c>
      <c r="J780" s="102">
        <v>3.5505491999999994</v>
      </c>
      <c r="K780" s="60">
        <f t="shared" si="43"/>
        <v>266.29118999999997</v>
      </c>
      <c r="L780" s="60">
        <f t="shared" si="44"/>
        <v>146.46015449999999</v>
      </c>
      <c r="M780" s="69">
        <f t="shared" si="45"/>
        <v>0</v>
      </c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  <c r="AV780" s="78"/>
      <c r="AW780" s="78"/>
      <c r="AX780" s="78"/>
      <c r="AY780" s="78"/>
      <c r="AZ780" s="78"/>
      <c r="BA780" s="78"/>
      <c r="BB780" s="78"/>
      <c r="BC780" s="78"/>
      <c r="BD780" s="78"/>
      <c r="BE780" s="78"/>
      <c r="BF780" s="78"/>
      <c r="BG780" s="78"/>
      <c r="BH780" s="78"/>
      <c r="BI780" s="78"/>
      <c r="BJ780" s="78"/>
      <c r="BK780" s="78"/>
      <c r="BL780" s="78"/>
      <c r="BM780" s="78"/>
      <c r="BN780" s="78"/>
      <c r="BO780" s="78"/>
      <c r="BP780" s="78"/>
      <c r="BQ780" s="78"/>
      <c r="BR780" s="78"/>
      <c r="BS780" s="78"/>
      <c r="BT780" s="78"/>
      <c r="BU780" s="78"/>
      <c r="BV780" s="78"/>
      <c r="BW780" s="78"/>
      <c r="BX780" s="78"/>
      <c r="BY780" s="78"/>
      <c r="BZ780" s="78"/>
      <c r="CA780" s="78"/>
      <c r="CB780" s="78"/>
      <c r="CC780" s="78"/>
      <c r="CD780" s="78"/>
      <c r="CE780" s="78"/>
      <c r="CF780" s="78"/>
      <c r="CG780" s="78"/>
      <c r="CH780" s="78"/>
      <c r="CI780" s="78"/>
      <c r="CJ780" s="78"/>
      <c r="CK780" s="78"/>
      <c r="CL780" s="78"/>
      <c r="CM780" s="78"/>
      <c r="CN780" s="78"/>
      <c r="CO780" s="78"/>
      <c r="CP780" s="78"/>
      <c r="CQ780" s="78"/>
      <c r="CR780" s="78"/>
      <c r="CS780" s="78"/>
      <c r="CT780" s="78"/>
      <c r="CU780" s="78"/>
      <c r="CV780" s="78"/>
      <c r="CW780" s="78"/>
      <c r="CX780" s="78"/>
      <c r="CY780" s="78"/>
      <c r="CZ780" s="78"/>
      <c r="DA780" s="78"/>
      <c r="DB780" s="78"/>
      <c r="DC780" s="78"/>
      <c r="DD780" s="78"/>
      <c r="DE780" s="78"/>
      <c r="DF780" s="78"/>
      <c r="DG780" s="78"/>
      <c r="DH780" s="78"/>
      <c r="DI780" s="78"/>
      <c r="DJ780" s="78"/>
      <c r="DK780" s="78"/>
      <c r="DL780" s="78"/>
      <c r="DM780" s="78"/>
      <c r="DN780" s="78"/>
      <c r="DO780" s="78"/>
      <c r="DP780" s="78"/>
    </row>
    <row r="781" spans="1:120" s="79" customFormat="1" hidden="1" outlineLevel="2">
      <c r="A781" s="227"/>
      <c r="B781" s="264" t="s">
        <v>429</v>
      </c>
      <c r="C781" s="224"/>
      <c r="D781" s="224"/>
      <c r="E781" s="70">
        <v>12497571001</v>
      </c>
      <c r="F781" s="225" t="s">
        <v>19</v>
      </c>
      <c r="G781" s="226"/>
      <c r="H781" s="224" t="s">
        <v>660</v>
      </c>
      <c r="I781" s="224">
        <v>10</v>
      </c>
      <c r="J781" s="102">
        <v>5.7664947999999994</v>
      </c>
      <c r="K781" s="60">
        <f t="shared" si="43"/>
        <v>432.48710999999997</v>
      </c>
      <c r="L781" s="60">
        <f t="shared" si="44"/>
        <v>237.86791049999999</v>
      </c>
      <c r="M781" s="69">
        <f t="shared" si="45"/>
        <v>0</v>
      </c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  <c r="AV781" s="78"/>
      <c r="AW781" s="78"/>
      <c r="AX781" s="78"/>
      <c r="AY781" s="78"/>
      <c r="AZ781" s="78"/>
      <c r="BA781" s="78"/>
      <c r="BB781" s="78"/>
      <c r="BC781" s="78"/>
      <c r="BD781" s="78"/>
      <c r="BE781" s="78"/>
      <c r="BF781" s="78"/>
      <c r="BG781" s="78"/>
      <c r="BH781" s="78"/>
      <c r="BI781" s="78"/>
      <c r="BJ781" s="78"/>
      <c r="BK781" s="78"/>
      <c r="BL781" s="78"/>
      <c r="BM781" s="78"/>
      <c r="BN781" s="78"/>
      <c r="BO781" s="78"/>
      <c r="BP781" s="78"/>
      <c r="BQ781" s="78"/>
      <c r="BR781" s="78"/>
      <c r="BS781" s="78"/>
      <c r="BT781" s="78"/>
      <c r="BU781" s="78"/>
      <c r="BV781" s="78"/>
      <c r="BW781" s="78"/>
      <c r="BX781" s="78"/>
      <c r="BY781" s="78"/>
      <c r="BZ781" s="78"/>
      <c r="CA781" s="78"/>
      <c r="CB781" s="78"/>
      <c r="CC781" s="78"/>
      <c r="CD781" s="78"/>
      <c r="CE781" s="78"/>
      <c r="CF781" s="78"/>
      <c r="CG781" s="78"/>
      <c r="CH781" s="78"/>
      <c r="CI781" s="78"/>
      <c r="CJ781" s="78"/>
      <c r="CK781" s="78"/>
      <c r="CL781" s="78"/>
      <c r="CM781" s="78"/>
      <c r="CN781" s="78"/>
      <c r="CO781" s="78"/>
      <c r="CP781" s="78"/>
      <c r="CQ781" s="78"/>
      <c r="CR781" s="78"/>
      <c r="CS781" s="78"/>
      <c r="CT781" s="78"/>
      <c r="CU781" s="78"/>
      <c r="CV781" s="78"/>
      <c r="CW781" s="78"/>
      <c r="CX781" s="78"/>
      <c r="CY781" s="78"/>
      <c r="CZ781" s="78"/>
      <c r="DA781" s="78"/>
      <c r="DB781" s="78"/>
      <c r="DC781" s="78"/>
      <c r="DD781" s="78"/>
      <c r="DE781" s="78"/>
      <c r="DF781" s="78"/>
      <c r="DG781" s="78"/>
      <c r="DH781" s="78"/>
      <c r="DI781" s="78"/>
      <c r="DJ781" s="78"/>
      <c r="DK781" s="78"/>
      <c r="DL781" s="78"/>
      <c r="DM781" s="78"/>
      <c r="DN781" s="78"/>
      <c r="DO781" s="78"/>
      <c r="DP781" s="78"/>
    </row>
    <row r="782" spans="1:120" s="79" customFormat="1" hidden="1" outlineLevel="2">
      <c r="A782" s="263"/>
      <c r="B782" s="266" t="s">
        <v>429</v>
      </c>
      <c r="C782" s="224"/>
      <c r="D782" s="224"/>
      <c r="E782" s="227"/>
      <c r="F782" s="225"/>
      <c r="G782" s="271"/>
      <c r="H782" s="271"/>
      <c r="I782" s="271"/>
      <c r="J782" s="102"/>
      <c r="K782" s="60">
        <f t="shared" si="43"/>
        <v>0</v>
      </c>
      <c r="L782" s="60">
        <f t="shared" si="44"/>
        <v>0</v>
      </c>
      <c r="M782" s="69">
        <f t="shared" si="45"/>
        <v>0</v>
      </c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  <c r="AV782" s="78"/>
      <c r="AW782" s="78"/>
      <c r="AX782" s="78"/>
      <c r="AY782" s="78"/>
      <c r="AZ782" s="78"/>
      <c r="BA782" s="78"/>
      <c r="BB782" s="78"/>
      <c r="BC782" s="78"/>
      <c r="BD782" s="78"/>
      <c r="BE782" s="78"/>
      <c r="BF782" s="78"/>
      <c r="BG782" s="78"/>
      <c r="BH782" s="78"/>
      <c r="BI782" s="78"/>
      <c r="BJ782" s="78"/>
      <c r="BK782" s="78"/>
      <c r="BL782" s="78"/>
      <c r="BM782" s="78"/>
      <c r="BN782" s="78"/>
      <c r="BO782" s="78"/>
      <c r="BP782" s="78"/>
      <c r="BQ782" s="78"/>
      <c r="BR782" s="78"/>
      <c r="BS782" s="78"/>
      <c r="BT782" s="78"/>
      <c r="BU782" s="78"/>
      <c r="BV782" s="78"/>
      <c r="BW782" s="78"/>
      <c r="BX782" s="78"/>
      <c r="BY782" s="78"/>
      <c r="BZ782" s="78"/>
      <c r="CA782" s="78"/>
      <c r="CB782" s="78"/>
      <c r="CC782" s="78"/>
      <c r="CD782" s="78"/>
      <c r="CE782" s="78"/>
      <c r="CF782" s="78"/>
      <c r="CG782" s="78"/>
      <c r="CH782" s="78"/>
      <c r="CI782" s="78"/>
      <c r="CJ782" s="78"/>
      <c r="CK782" s="78"/>
      <c r="CL782" s="78"/>
      <c r="CM782" s="78"/>
      <c r="CN782" s="78"/>
      <c r="CO782" s="78"/>
      <c r="CP782" s="78"/>
      <c r="CQ782" s="78"/>
      <c r="CR782" s="78"/>
      <c r="CS782" s="78"/>
      <c r="CT782" s="78"/>
      <c r="CU782" s="78"/>
      <c r="CV782" s="78"/>
      <c r="CW782" s="78"/>
      <c r="CX782" s="78"/>
      <c r="CY782" s="78"/>
      <c r="CZ782" s="78"/>
      <c r="DA782" s="78"/>
      <c r="DB782" s="78"/>
      <c r="DC782" s="78"/>
      <c r="DD782" s="78"/>
      <c r="DE782" s="78"/>
      <c r="DF782" s="78"/>
      <c r="DG782" s="78"/>
      <c r="DH782" s="78"/>
      <c r="DI782" s="78"/>
      <c r="DJ782" s="78"/>
      <c r="DK782" s="78"/>
      <c r="DL782" s="78"/>
      <c r="DM782" s="78"/>
      <c r="DN782" s="78"/>
      <c r="DO782" s="78"/>
      <c r="DP782" s="78"/>
    </row>
    <row r="783" spans="1:120" s="79" customFormat="1" hidden="1" outlineLevel="2">
      <c r="A783" s="227"/>
      <c r="B783" s="264" t="s">
        <v>429</v>
      </c>
      <c r="C783" s="224"/>
      <c r="D783" s="224"/>
      <c r="E783" s="70">
        <v>12492701001</v>
      </c>
      <c r="F783" s="225" t="s">
        <v>20</v>
      </c>
      <c r="G783" s="226"/>
      <c r="H783" s="224" t="s">
        <v>660</v>
      </c>
      <c r="I783" s="224">
        <v>100</v>
      </c>
      <c r="J783" s="102">
        <v>0.32735559999999997</v>
      </c>
      <c r="K783" s="60">
        <f t="shared" si="43"/>
        <v>24.551669999999998</v>
      </c>
      <c r="L783" s="60">
        <f t="shared" si="44"/>
        <v>13.503418499999999</v>
      </c>
      <c r="M783" s="69">
        <f t="shared" si="45"/>
        <v>0</v>
      </c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  <c r="AV783" s="78"/>
      <c r="AW783" s="78"/>
      <c r="AX783" s="78"/>
      <c r="AY783" s="78"/>
      <c r="AZ783" s="78"/>
      <c r="BA783" s="78"/>
      <c r="BB783" s="78"/>
      <c r="BC783" s="78"/>
      <c r="BD783" s="78"/>
      <c r="BE783" s="78"/>
      <c r="BF783" s="78"/>
      <c r="BG783" s="78"/>
      <c r="BH783" s="78"/>
      <c r="BI783" s="78"/>
      <c r="BJ783" s="78"/>
      <c r="BK783" s="78"/>
      <c r="BL783" s="78"/>
      <c r="BM783" s="78"/>
      <c r="BN783" s="78"/>
      <c r="BO783" s="78"/>
      <c r="BP783" s="78"/>
      <c r="BQ783" s="78"/>
      <c r="BR783" s="78"/>
      <c r="BS783" s="78"/>
      <c r="BT783" s="78"/>
      <c r="BU783" s="78"/>
      <c r="BV783" s="78"/>
      <c r="BW783" s="78"/>
      <c r="BX783" s="78"/>
      <c r="BY783" s="78"/>
      <c r="BZ783" s="78"/>
      <c r="CA783" s="78"/>
      <c r="CB783" s="78"/>
      <c r="CC783" s="78"/>
      <c r="CD783" s="78"/>
      <c r="CE783" s="78"/>
      <c r="CF783" s="78"/>
      <c r="CG783" s="78"/>
      <c r="CH783" s="78"/>
      <c r="CI783" s="78"/>
      <c r="CJ783" s="78"/>
      <c r="CK783" s="78"/>
      <c r="CL783" s="78"/>
      <c r="CM783" s="78"/>
      <c r="CN783" s="78"/>
      <c r="CO783" s="78"/>
      <c r="CP783" s="78"/>
      <c r="CQ783" s="78"/>
      <c r="CR783" s="78"/>
      <c r="CS783" s="78"/>
      <c r="CT783" s="78"/>
      <c r="CU783" s="78"/>
      <c r="CV783" s="78"/>
      <c r="CW783" s="78"/>
      <c r="CX783" s="78"/>
      <c r="CY783" s="78"/>
      <c r="CZ783" s="78"/>
      <c r="DA783" s="78"/>
      <c r="DB783" s="78"/>
      <c r="DC783" s="78"/>
      <c r="DD783" s="78"/>
      <c r="DE783" s="78"/>
      <c r="DF783" s="78"/>
      <c r="DG783" s="78"/>
      <c r="DH783" s="78"/>
      <c r="DI783" s="78"/>
      <c r="DJ783" s="78"/>
      <c r="DK783" s="78"/>
      <c r="DL783" s="78"/>
      <c r="DM783" s="78"/>
      <c r="DN783" s="78"/>
      <c r="DO783" s="78"/>
      <c r="DP783" s="78"/>
    </row>
    <row r="784" spans="1:120" s="79" customFormat="1" hidden="1" outlineLevel="2">
      <c r="A784" s="227"/>
      <c r="B784" s="264" t="s">
        <v>429</v>
      </c>
      <c r="C784" s="224"/>
      <c r="D784" s="224"/>
      <c r="E784" s="70">
        <v>12492801001</v>
      </c>
      <c r="F784" s="225" t="s">
        <v>21</v>
      </c>
      <c r="G784" s="226"/>
      <c r="H784" s="224" t="s">
        <v>660</v>
      </c>
      <c r="I784" s="224">
        <v>100</v>
      </c>
      <c r="J784" s="102">
        <v>0.45326159999999993</v>
      </c>
      <c r="K784" s="60">
        <f t="shared" ref="K784:K798" si="46">J784*$B$2</f>
        <v>33.994619999999998</v>
      </c>
      <c r="L784" s="60">
        <f t="shared" ref="L784:L798" si="47">K784-K784*$B$4%</f>
        <v>18.697040999999999</v>
      </c>
      <c r="M784" s="69">
        <f t="shared" ref="M784:M798" si="48">L784*$G$11</f>
        <v>0</v>
      </c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  <c r="AV784" s="78"/>
      <c r="AW784" s="78"/>
      <c r="AX784" s="78"/>
      <c r="AY784" s="78"/>
      <c r="AZ784" s="78"/>
      <c r="BA784" s="78"/>
      <c r="BB784" s="78"/>
      <c r="BC784" s="78"/>
      <c r="BD784" s="78"/>
      <c r="BE784" s="78"/>
      <c r="BF784" s="78"/>
      <c r="BG784" s="78"/>
      <c r="BH784" s="78"/>
      <c r="BI784" s="78"/>
      <c r="BJ784" s="78"/>
      <c r="BK784" s="78"/>
      <c r="BL784" s="78"/>
      <c r="BM784" s="78"/>
      <c r="BN784" s="78"/>
      <c r="BO784" s="78"/>
      <c r="BP784" s="78"/>
      <c r="BQ784" s="78"/>
      <c r="BR784" s="78"/>
      <c r="BS784" s="78"/>
      <c r="BT784" s="78"/>
      <c r="BU784" s="78"/>
      <c r="BV784" s="78"/>
      <c r="BW784" s="78"/>
      <c r="BX784" s="78"/>
      <c r="BY784" s="78"/>
      <c r="BZ784" s="78"/>
      <c r="CA784" s="78"/>
      <c r="CB784" s="78"/>
      <c r="CC784" s="78"/>
      <c r="CD784" s="78"/>
      <c r="CE784" s="78"/>
      <c r="CF784" s="78"/>
      <c r="CG784" s="78"/>
      <c r="CH784" s="78"/>
      <c r="CI784" s="78"/>
      <c r="CJ784" s="78"/>
      <c r="CK784" s="78"/>
      <c r="CL784" s="78"/>
      <c r="CM784" s="78"/>
      <c r="CN784" s="78"/>
      <c r="CO784" s="78"/>
      <c r="CP784" s="78"/>
      <c r="CQ784" s="78"/>
      <c r="CR784" s="78"/>
      <c r="CS784" s="78"/>
      <c r="CT784" s="78"/>
      <c r="CU784" s="78"/>
      <c r="CV784" s="78"/>
      <c r="CW784" s="78"/>
      <c r="CX784" s="78"/>
      <c r="CY784" s="78"/>
      <c r="CZ784" s="78"/>
      <c r="DA784" s="78"/>
      <c r="DB784" s="78"/>
      <c r="DC784" s="78"/>
      <c r="DD784" s="78"/>
      <c r="DE784" s="78"/>
      <c r="DF784" s="78"/>
      <c r="DG784" s="78"/>
      <c r="DH784" s="78"/>
      <c r="DI784" s="78"/>
      <c r="DJ784" s="78"/>
      <c r="DK784" s="78"/>
      <c r="DL784" s="78"/>
      <c r="DM784" s="78"/>
      <c r="DN784" s="78"/>
      <c r="DO784" s="78"/>
      <c r="DP784" s="78"/>
    </row>
    <row r="785" spans="1:120" s="79" customFormat="1" hidden="1" outlineLevel="2">
      <c r="A785" s="263"/>
      <c r="B785" s="266" t="s">
        <v>429</v>
      </c>
      <c r="C785" s="224"/>
      <c r="D785" s="224"/>
      <c r="E785" s="227"/>
      <c r="F785" s="225"/>
      <c r="G785" s="271"/>
      <c r="H785" s="271"/>
      <c r="I785" s="271"/>
      <c r="J785" s="102"/>
      <c r="K785" s="60">
        <f t="shared" si="46"/>
        <v>0</v>
      </c>
      <c r="L785" s="60">
        <f t="shared" si="47"/>
        <v>0</v>
      </c>
      <c r="M785" s="69">
        <f t="shared" si="48"/>
        <v>0</v>
      </c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  <c r="AV785" s="78"/>
      <c r="AW785" s="78"/>
      <c r="AX785" s="78"/>
      <c r="AY785" s="78"/>
      <c r="AZ785" s="78"/>
      <c r="BA785" s="78"/>
      <c r="BB785" s="78"/>
      <c r="BC785" s="78"/>
      <c r="BD785" s="78"/>
      <c r="BE785" s="78"/>
      <c r="BF785" s="78"/>
      <c r="BG785" s="78"/>
      <c r="BH785" s="78"/>
      <c r="BI785" s="78"/>
      <c r="BJ785" s="78"/>
      <c r="BK785" s="78"/>
      <c r="BL785" s="78"/>
      <c r="BM785" s="78"/>
      <c r="BN785" s="78"/>
      <c r="BO785" s="78"/>
      <c r="BP785" s="78"/>
      <c r="BQ785" s="78"/>
      <c r="BR785" s="78"/>
      <c r="BS785" s="78"/>
      <c r="BT785" s="78"/>
      <c r="BU785" s="78"/>
      <c r="BV785" s="78"/>
      <c r="BW785" s="78"/>
      <c r="BX785" s="78"/>
      <c r="BY785" s="78"/>
      <c r="BZ785" s="78"/>
      <c r="CA785" s="78"/>
      <c r="CB785" s="78"/>
      <c r="CC785" s="78"/>
      <c r="CD785" s="78"/>
      <c r="CE785" s="78"/>
      <c r="CF785" s="78"/>
      <c r="CG785" s="78"/>
      <c r="CH785" s="78"/>
      <c r="CI785" s="78"/>
      <c r="CJ785" s="78"/>
      <c r="CK785" s="78"/>
      <c r="CL785" s="78"/>
      <c r="CM785" s="78"/>
      <c r="CN785" s="78"/>
      <c r="CO785" s="78"/>
      <c r="CP785" s="78"/>
      <c r="CQ785" s="78"/>
      <c r="CR785" s="78"/>
      <c r="CS785" s="78"/>
      <c r="CT785" s="78"/>
      <c r="CU785" s="78"/>
      <c r="CV785" s="78"/>
      <c r="CW785" s="78"/>
      <c r="CX785" s="78"/>
      <c r="CY785" s="78"/>
      <c r="CZ785" s="78"/>
      <c r="DA785" s="78"/>
      <c r="DB785" s="78"/>
      <c r="DC785" s="78"/>
      <c r="DD785" s="78"/>
      <c r="DE785" s="78"/>
      <c r="DF785" s="78"/>
      <c r="DG785" s="78"/>
      <c r="DH785" s="78"/>
      <c r="DI785" s="78"/>
      <c r="DJ785" s="78"/>
      <c r="DK785" s="78"/>
      <c r="DL785" s="78"/>
      <c r="DM785" s="78"/>
      <c r="DN785" s="78"/>
      <c r="DO785" s="78"/>
      <c r="DP785" s="78"/>
    </row>
    <row r="786" spans="1:120" s="79" customFormat="1" hidden="1" outlineLevel="2">
      <c r="A786" s="227"/>
      <c r="B786" s="264" t="s">
        <v>429</v>
      </c>
      <c r="C786" s="224"/>
      <c r="D786" s="224"/>
      <c r="E786" s="70">
        <v>12492601001</v>
      </c>
      <c r="F786" s="225" t="s">
        <v>22</v>
      </c>
      <c r="G786" s="226"/>
      <c r="H786" s="224" t="s">
        <v>660</v>
      </c>
      <c r="I786" s="224">
        <v>1</v>
      </c>
      <c r="J786" s="102">
        <v>20.5730404</v>
      </c>
      <c r="K786" s="60">
        <f t="shared" si="46"/>
        <v>1542.97803</v>
      </c>
      <c r="L786" s="60">
        <f t="shared" si="47"/>
        <v>848.63791649999996</v>
      </c>
      <c r="M786" s="69">
        <f t="shared" si="48"/>
        <v>0</v>
      </c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  <c r="AV786" s="78"/>
      <c r="AW786" s="78"/>
      <c r="AX786" s="78"/>
      <c r="AY786" s="78"/>
      <c r="AZ786" s="78"/>
      <c r="BA786" s="78"/>
      <c r="BB786" s="78"/>
      <c r="BC786" s="78"/>
      <c r="BD786" s="78"/>
      <c r="BE786" s="78"/>
      <c r="BF786" s="78"/>
      <c r="BG786" s="78"/>
      <c r="BH786" s="78"/>
      <c r="BI786" s="78"/>
      <c r="BJ786" s="78"/>
      <c r="BK786" s="78"/>
      <c r="BL786" s="78"/>
      <c r="BM786" s="78"/>
      <c r="BN786" s="78"/>
      <c r="BO786" s="78"/>
      <c r="BP786" s="78"/>
      <c r="BQ786" s="78"/>
      <c r="BR786" s="78"/>
      <c r="BS786" s="78"/>
      <c r="BT786" s="78"/>
      <c r="BU786" s="78"/>
      <c r="BV786" s="78"/>
      <c r="BW786" s="78"/>
      <c r="BX786" s="78"/>
      <c r="BY786" s="78"/>
      <c r="BZ786" s="78"/>
      <c r="CA786" s="78"/>
      <c r="CB786" s="78"/>
      <c r="CC786" s="78"/>
      <c r="CD786" s="78"/>
      <c r="CE786" s="78"/>
      <c r="CF786" s="78"/>
      <c r="CG786" s="78"/>
      <c r="CH786" s="78"/>
      <c r="CI786" s="78"/>
      <c r="CJ786" s="78"/>
      <c r="CK786" s="78"/>
      <c r="CL786" s="78"/>
      <c r="CM786" s="78"/>
      <c r="CN786" s="78"/>
      <c r="CO786" s="78"/>
      <c r="CP786" s="78"/>
      <c r="CQ786" s="78"/>
      <c r="CR786" s="78"/>
      <c r="CS786" s="78"/>
      <c r="CT786" s="78"/>
      <c r="CU786" s="78"/>
      <c r="CV786" s="78"/>
      <c r="CW786" s="78"/>
      <c r="CX786" s="78"/>
      <c r="CY786" s="78"/>
      <c r="CZ786" s="78"/>
      <c r="DA786" s="78"/>
      <c r="DB786" s="78"/>
      <c r="DC786" s="78"/>
      <c r="DD786" s="78"/>
      <c r="DE786" s="78"/>
      <c r="DF786" s="78"/>
      <c r="DG786" s="78"/>
      <c r="DH786" s="78"/>
      <c r="DI786" s="78"/>
      <c r="DJ786" s="78"/>
      <c r="DK786" s="78"/>
      <c r="DL786" s="78"/>
      <c r="DM786" s="78"/>
      <c r="DN786" s="78"/>
      <c r="DO786" s="78"/>
      <c r="DP786" s="78"/>
    </row>
    <row r="787" spans="1:120" s="79" customFormat="1" hidden="1" outlineLevel="2">
      <c r="A787" s="263"/>
      <c r="B787" s="266" t="s">
        <v>429</v>
      </c>
      <c r="C787" s="224"/>
      <c r="D787" s="224"/>
      <c r="E787" s="227"/>
      <c r="F787" s="225"/>
      <c r="G787" s="224"/>
      <c r="H787" s="271"/>
      <c r="I787" s="271"/>
      <c r="J787" s="102"/>
      <c r="K787" s="60">
        <f t="shared" si="46"/>
        <v>0</v>
      </c>
      <c r="L787" s="60">
        <f t="shared" si="47"/>
        <v>0</v>
      </c>
      <c r="M787" s="69">
        <f t="shared" si="48"/>
        <v>0</v>
      </c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  <c r="AV787" s="78"/>
      <c r="AW787" s="78"/>
      <c r="AX787" s="78"/>
      <c r="AY787" s="78"/>
      <c r="AZ787" s="78"/>
      <c r="BA787" s="78"/>
      <c r="BB787" s="78"/>
      <c r="BC787" s="78"/>
      <c r="BD787" s="78"/>
      <c r="BE787" s="78"/>
      <c r="BF787" s="78"/>
      <c r="BG787" s="78"/>
      <c r="BH787" s="78"/>
      <c r="BI787" s="78"/>
      <c r="BJ787" s="78"/>
      <c r="BK787" s="78"/>
      <c r="BL787" s="78"/>
      <c r="BM787" s="78"/>
      <c r="BN787" s="78"/>
      <c r="BO787" s="78"/>
      <c r="BP787" s="78"/>
      <c r="BQ787" s="78"/>
      <c r="BR787" s="78"/>
      <c r="BS787" s="78"/>
      <c r="BT787" s="78"/>
      <c r="BU787" s="78"/>
      <c r="BV787" s="78"/>
      <c r="BW787" s="78"/>
      <c r="BX787" s="78"/>
      <c r="BY787" s="78"/>
      <c r="BZ787" s="78"/>
      <c r="CA787" s="78"/>
      <c r="CB787" s="78"/>
      <c r="CC787" s="78"/>
      <c r="CD787" s="78"/>
      <c r="CE787" s="78"/>
      <c r="CF787" s="78"/>
      <c r="CG787" s="78"/>
      <c r="CH787" s="78"/>
      <c r="CI787" s="78"/>
      <c r="CJ787" s="78"/>
      <c r="CK787" s="78"/>
      <c r="CL787" s="78"/>
      <c r="CM787" s="78"/>
      <c r="CN787" s="78"/>
      <c r="CO787" s="78"/>
      <c r="CP787" s="78"/>
      <c r="CQ787" s="78"/>
      <c r="CR787" s="78"/>
      <c r="CS787" s="78"/>
      <c r="CT787" s="78"/>
      <c r="CU787" s="78"/>
      <c r="CV787" s="78"/>
      <c r="CW787" s="78"/>
      <c r="CX787" s="78"/>
      <c r="CY787" s="78"/>
      <c r="CZ787" s="78"/>
      <c r="DA787" s="78"/>
      <c r="DB787" s="78"/>
      <c r="DC787" s="78"/>
      <c r="DD787" s="78"/>
      <c r="DE787" s="78"/>
      <c r="DF787" s="78"/>
      <c r="DG787" s="78"/>
      <c r="DH787" s="78"/>
      <c r="DI787" s="78"/>
      <c r="DJ787" s="78"/>
      <c r="DK787" s="78"/>
      <c r="DL787" s="78"/>
      <c r="DM787" s="78"/>
      <c r="DN787" s="78"/>
      <c r="DO787" s="78"/>
      <c r="DP787" s="78"/>
    </row>
    <row r="788" spans="1:120" s="79" customFormat="1" hidden="1" outlineLevel="2">
      <c r="A788" s="227"/>
      <c r="B788" s="264" t="s">
        <v>429</v>
      </c>
      <c r="C788" s="224"/>
      <c r="D788" s="224"/>
      <c r="E788" s="70">
        <v>10285611002</v>
      </c>
      <c r="F788" s="225" t="s">
        <v>23</v>
      </c>
      <c r="G788" s="226"/>
      <c r="H788" s="265" t="s">
        <v>659</v>
      </c>
      <c r="I788" s="265">
        <v>150</v>
      </c>
      <c r="J788" s="102">
        <v>0</v>
      </c>
      <c r="K788" s="60">
        <f t="shared" si="46"/>
        <v>0</v>
      </c>
      <c r="L788" s="60">
        <f t="shared" si="47"/>
        <v>0</v>
      </c>
      <c r="M788" s="69">
        <f t="shared" si="48"/>
        <v>0</v>
      </c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  <c r="AV788" s="78"/>
      <c r="AW788" s="78"/>
      <c r="AX788" s="78"/>
      <c r="AY788" s="78"/>
      <c r="AZ788" s="78"/>
      <c r="BA788" s="78"/>
      <c r="BB788" s="78"/>
      <c r="BC788" s="78"/>
      <c r="BD788" s="78"/>
      <c r="BE788" s="78"/>
      <c r="BF788" s="78"/>
      <c r="BG788" s="78"/>
      <c r="BH788" s="78"/>
      <c r="BI788" s="78"/>
      <c r="BJ788" s="78"/>
      <c r="BK788" s="78"/>
      <c r="BL788" s="78"/>
      <c r="BM788" s="78"/>
      <c r="BN788" s="78"/>
      <c r="BO788" s="78"/>
      <c r="BP788" s="78"/>
      <c r="BQ788" s="78"/>
      <c r="BR788" s="78"/>
      <c r="BS788" s="78"/>
      <c r="BT788" s="78"/>
      <c r="BU788" s="78"/>
      <c r="BV788" s="78"/>
      <c r="BW788" s="78"/>
      <c r="BX788" s="78"/>
      <c r="BY788" s="78"/>
      <c r="BZ788" s="78"/>
      <c r="CA788" s="78"/>
      <c r="CB788" s="78"/>
      <c r="CC788" s="78"/>
      <c r="CD788" s="78"/>
      <c r="CE788" s="78"/>
      <c r="CF788" s="78"/>
      <c r="CG788" s="78"/>
      <c r="CH788" s="78"/>
      <c r="CI788" s="78"/>
      <c r="CJ788" s="78"/>
      <c r="CK788" s="78"/>
      <c r="CL788" s="78"/>
      <c r="CM788" s="78"/>
      <c r="CN788" s="78"/>
      <c r="CO788" s="78"/>
      <c r="CP788" s="78"/>
      <c r="CQ788" s="78"/>
      <c r="CR788" s="78"/>
      <c r="CS788" s="78"/>
      <c r="CT788" s="78"/>
      <c r="CU788" s="78"/>
      <c r="CV788" s="78"/>
      <c r="CW788" s="78"/>
      <c r="CX788" s="78"/>
      <c r="CY788" s="78"/>
      <c r="CZ788" s="78"/>
      <c r="DA788" s="78"/>
      <c r="DB788" s="78"/>
      <c r="DC788" s="78"/>
      <c r="DD788" s="78"/>
      <c r="DE788" s="78"/>
      <c r="DF788" s="78"/>
      <c r="DG788" s="78"/>
      <c r="DH788" s="78"/>
      <c r="DI788" s="78"/>
      <c r="DJ788" s="78"/>
      <c r="DK788" s="78"/>
      <c r="DL788" s="78"/>
      <c r="DM788" s="78"/>
      <c r="DN788" s="78"/>
      <c r="DO788" s="78"/>
      <c r="DP788" s="78"/>
    </row>
    <row r="789" spans="1:120" s="79" customFormat="1" hidden="1" outlineLevel="2">
      <c r="A789" s="227"/>
      <c r="B789" s="264" t="s">
        <v>429</v>
      </c>
      <c r="C789" s="224"/>
      <c r="D789" s="224"/>
      <c r="E789" s="70">
        <v>10286011002</v>
      </c>
      <c r="F789" s="225" t="s">
        <v>24</v>
      </c>
      <c r="G789" s="226"/>
      <c r="H789" s="265" t="s">
        <v>659</v>
      </c>
      <c r="I789" s="265">
        <v>100</v>
      </c>
      <c r="J789" s="102">
        <v>0</v>
      </c>
      <c r="K789" s="60">
        <f t="shared" si="46"/>
        <v>0</v>
      </c>
      <c r="L789" s="60">
        <f t="shared" si="47"/>
        <v>0</v>
      </c>
      <c r="M789" s="69">
        <f t="shared" si="48"/>
        <v>0</v>
      </c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  <c r="AV789" s="78"/>
      <c r="AW789" s="78"/>
      <c r="AX789" s="78"/>
      <c r="AY789" s="78"/>
      <c r="AZ789" s="78"/>
      <c r="BA789" s="78"/>
      <c r="BB789" s="78"/>
      <c r="BC789" s="78"/>
      <c r="BD789" s="78"/>
      <c r="BE789" s="78"/>
      <c r="BF789" s="78"/>
      <c r="BG789" s="78"/>
      <c r="BH789" s="78"/>
      <c r="BI789" s="78"/>
      <c r="BJ789" s="78"/>
      <c r="BK789" s="78"/>
      <c r="BL789" s="78"/>
      <c r="BM789" s="78"/>
      <c r="BN789" s="78"/>
      <c r="BO789" s="78"/>
      <c r="BP789" s="78"/>
      <c r="BQ789" s="78"/>
      <c r="BR789" s="78"/>
      <c r="BS789" s="78"/>
      <c r="BT789" s="78"/>
      <c r="BU789" s="78"/>
      <c r="BV789" s="78"/>
      <c r="BW789" s="78"/>
      <c r="BX789" s="78"/>
      <c r="BY789" s="78"/>
      <c r="BZ789" s="78"/>
      <c r="CA789" s="78"/>
      <c r="CB789" s="78"/>
      <c r="CC789" s="78"/>
      <c r="CD789" s="78"/>
      <c r="CE789" s="78"/>
      <c r="CF789" s="78"/>
      <c r="CG789" s="78"/>
      <c r="CH789" s="78"/>
      <c r="CI789" s="78"/>
      <c r="CJ789" s="78"/>
      <c r="CK789" s="78"/>
      <c r="CL789" s="78"/>
      <c r="CM789" s="78"/>
      <c r="CN789" s="78"/>
      <c r="CO789" s="78"/>
      <c r="CP789" s="78"/>
      <c r="CQ789" s="78"/>
      <c r="CR789" s="78"/>
      <c r="CS789" s="78"/>
      <c r="CT789" s="78"/>
      <c r="CU789" s="78"/>
      <c r="CV789" s="78"/>
      <c r="CW789" s="78"/>
      <c r="CX789" s="78"/>
      <c r="CY789" s="78"/>
      <c r="CZ789" s="78"/>
      <c r="DA789" s="78"/>
      <c r="DB789" s="78"/>
      <c r="DC789" s="78"/>
      <c r="DD789" s="78"/>
      <c r="DE789" s="78"/>
      <c r="DF789" s="78"/>
      <c r="DG789" s="78"/>
      <c r="DH789" s="78"/>
      <c r="DI789" s="78"/>
      <c r="DJ789" s="78"/>
      <c r="DK789" s="78"/>
      <c r="DL789" s="78"/>
      <c r="DM789" s="78"/>
      <c r="DN789" s="78"/>
      <c r="DO789" s="78"/>
      <c r="DP789" s="78"/>
    </row>
    <row r="790" spans="1:120" s="79" customFormat="1" hidden="1" outlineLevel="2">
      <c r="A790" s="263"/>
      <c r="B790" s="266" t="s">
        <v>429</v>
      </c>
      <c r="C790" s="224"/>
      <c r="D790" s="224"/>
      <c r="E790" s="227"/>
      <c r="F790" s="225"/>
      <c r="G790" s="271"/>
      <c r="H790" s="271"/>
      <c r="I790" s="271"/>
      <c r="J790" s="102"/>
      <c r="K790" s="60">
        <f t="shared" si="46"/>
        <v>0</v>
      </c>
      <c r="L790" s="60">
        <f t="shared" si="47"/>
        <v>0</v>
      </c>
      <c r="M790" s="69">
        <f t="shared" si="48"/>
        <v>0</v>
      </c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  <c r="AV790" s="78"/>
      <c r="AW790" s="78"/>
      <c r="AX790" s="78"/>
      <c r="AY790" s="78"/>
      <c r="AZ790" s="78"/>
      <c r="BA790" s="78"/>
      <c r="BB790" s="78"/>
      <c r="BC790" s="78"/>
      <c r="BD790" s="78"/>
      <c r="BE790" s="78"/>
      <c r="BF790" s="78"/>
      <c r="BG790" s="78"/>
      <c r="BH790" s="78"/>
      <c r="BI790" s="78"/>
      <c r="BJ790" s="78"/>
      <c r="BK790" s="78"/>
      <c r="BL790" s="78"/>
      <c r="BM790" s="78"/>
      <c r="BN790" s="78"/>
      <c r="BO790" s="78"/>
      <c r="BP790" s="78"/>
      <c r="BQ790" s="78"/>
      <c r="BR790" s="78"/>
      <c r="BS790" s="78"/>
      <c r="BT790" s="78"/>
      <c r="BU790" s="78"/>
      <c r="BV790" s="78"/>
      <c r="BW790" s="78"/>
      <c r="BX790" s="78"/>
      <c r="BY790" s="78"/>
      <c r="BZ790" s="78"/>
      <c r="CA790" s="78"/>
      <c r="CB790" s="78"/>
      <c r="CC790" s="78"/>
      <c r="CD790" s="78"/>
      <c r="CE790" s="78"/>
      <c r="CF790" s="78"/>
      <c r="CG790" s="78"/>
      <c r="CH790" s="78"/>
      <c r="CI790" s="78"/>
      <c r="CJ790" s="78"/>
      <c r="CK790" s="78"/>
      <c r="CL790" s="78"/>
      <c r="CM790" s="78"/>
      <c r="CN790" s="78"/>
      <c r="CO790" s="78"/>
      <c r="CP790" s="78"/>
      <c r="CQ790" s="78"/>
      <c r="CR790" s="78"/>
      <c r="CS790" s="78"/>
      <c r="CT790" s="78"/>
      <c r="CU790" s="78"/>
      <c r="CV790" s="78"/>
      <c r="CW790" s="78"/>
      <c r="CX790" s="78"/>
      <c r="CY790" s="78"/>
      <c r="CZ790" s="78"/>
      <c r="DA790" s="78"/>
      <c r="DB790" s="78"/>
      <c r="DC790" s="78"/>
      <c r="DD790" s="78"/>
      <c r="DE790" s="78"/>
      <c r="DF790" s="78"/>
      <c r="DG790" s="78"/>
      <c r="DH790" s="78"/>
      <c r="DI790" s="78"/>
      <c r="DJ790" s="78"/>
      <c r="DK790" s="78"/>
      <c r="DL790" s="78"/>
      <c r="DM790" s="78"/>
      <c r="DN790" s="78"/>
      <c r="DO790" s="78"/>
      <c r="DP790" s="78"/>
    </row>
    <row r="791" spans="1:120" s="79" customFormat="1" hidden="1" outlineLevel="2">
      <c r="A791" s="227"/>
      <c r="B791" s="264" t="s">
        <v>429</v>
      </c>
      <c r="C791" s="224"/>
      <c r="D791" s="224"/>
      <c r="E791" s="70">
        <v>12496571001</v>
      </c>
      <c r="F791" s="225" t="s">
        <v>25</v>
      </c>
      <c r="G791" s="226"/>
      <c r="H791" s="224" t="s">
        <v>660</v>
      </c>
      <c r="I791" s="224">
        <v>10</v>
      </c>
      <c r="J791" s="102">
        <v>13.094223999999999</v>
      </c>
      <c r="K791" s="60">
        <f t="shared" si="46"/>
        <v>982.06679999999994</v>
      </c>
      <c r="L791" s="60">
        <f t="shared" si="47"/>
        <v>540.13673999999992</v>
      </c>
      <c r="M791" s="69">
        <f t="shared" si="48"/>
        <v>0</v>
      </c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  <c r="AV791" s="78"/>
      <c r="AW791" s="78"/>
      <c r="AX791" s="78"/>
      <c r="AY791" s="78"/>
      <c r="AZ791" s="78"/>
      <c r="BA791" s="78"/>
      <c r="BB791" s="78"/>
      <c r="BC791" s="78"/>
      <c r="BD791" s="78"/>
      <c r="BE791" s="78"/>
      <c r="BF791" s="78"/>
      <c r="BG791" s="78"/>
      <c r="BH791" s="78"/>
      <c r="BI791" s="78"/>
      <c r="BJ791" s="78"/>
      <c r="BK791" s="78"/>
      <c r="BL791" s="78"/>
      <c r="BM791" s="78"/>
      <c r="BN791" s="78"/>
      <c r="BO791" s="78"/>
      <c r="BP791" s="78"/>
      <c r="BQ791" s="78"/>
      <c r="BR791" s="78"/>
      <c r="BS791" s="78"/>
      <c r="BT791" s="78"/>
      <c r="BU791" s="78"/>
      <c r="BV791" s="78"/>
      <c r="BW791" s="78"/>
      <c r="BX791" s="78"/>
      <c r="BY791" s="78"/>
      <c r="BZ791" s="78"/>
      <c r="CA791" s="78"/>
      <c r="CB791" s="78"/>
      <c r="CC791" s="78"/>
      <c r="CD791" s="78"/>
      <c r="CE791" s="78"/>
      <c r="CF791" s="78"/>
      <c r="CG791" s="78"/>
      <c r="CH791" s="78"/>
      <c r="CI791" s="78"/>
      <c r="CJ791" s="78"/>
      <c r="CK791" s="78"/>
      <c r="CL791" s="78"/>
      <c r="CM791" s="78"/>
      <c r="CN791" s="78"/>
      <c r="CO791" s="78"/>
      <c r="CP791" s="78"/>
      <c r="CQ791" s="78"/>
      <c r="CR791" s="78"/>
      <c r="CS791" s="78"/>
      <c r="CT791" s="78"/>
      <c r="CU791" s="78"/>
      <c r="CV791" s="78"/>
      <c r="CW791" s="78"/>
      <c r="CX791" s="78"/>
      <c r="CY791" s="78"/>
      <c r="CZ791" s="78"/>
      <c r="DA791" s="78"/>
      <c r="DB791" s="78"/>
      <c r="DC791" s="78"/>
      <c r="DD791" s="78"/>
      <c r="DE791" s="78"/>
      <c r="DF791" s="78"/>
      <c r="DG791" s="78"/>
      <c r="DH791" s="78"/>
      <c r="DI791" s="78"/>
      <c r="DJ791" s="78"/>
      <c r="DK791" s="78"/>
      <c r="DL791" s="78"/>
      <c r="DM791" s="78"/>
      <c r="DN791" s="78"/>
      <c r="DO791" s="78"/>
      <c r="DP791" s="78"/>
    </row>
    <row r="792" spans="1:120" s="79" customFormat="1" hidden="1" outlineLevel="2">
      <c r="A792" s="263"/>
      <c r="B792" s="266" t="s">
        <v>429</v>
      </c>
      <c r="C792" s="224"/>
      <c r="D792" s="224"/>
      <c r="E792" s="227"/>
      <c r="F792" s="225"/>
      <c r="G792" s="271"/>
      <c r="H792" s="271"/>
      <c r="I792" s="271"/>
      <c r="J792" s="102"/>
      <c r="K792" s="60">
        <f t="shared" si="46"/>
        <v>0</v>
      </c>
      <c r="L792" s="60">
        <f t="shared" si="47"/>
        <v>0</v>
      </c>
      <c r="M792" s="69">
        <f t="shared" si="48"/>
        <v>0</v>
      </c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  <c r="AV792" s="78"/>
      <c r="AW792" s="78"/>
      <c r="AX792" s="78"/>
      <c r="AY792" s="78"/>
      <c r="AZ792" s="78"/>
      <c r="BA792" s="78"/>
      <c r="BB792" s="78"/>
      <c r="BC792" s="78"/>
      <c r="BD792" s="78"/>
      <c r="BE792" s="78"/>
      <c r="BF792" s="78"/>
      <c r="BG792" s="78"/>
      <c r="BH792" s="78"/>
      <c r="BI792" s="78"/>
      <c r="BJ792" s="78"/>
      <c r="BK792" s="78"/>
      <c r="BL792" s="78"/>
      <c r="BM792" s="78"/>
      <c r="BN792" s="78"/>
      <c r="BO792" s="78"/>
      <c r="BP792" s="78"/>
      <c r="BQ792" s="78"/>
      <c r="BR792" s="78"/>
      <c r="BS792" s="78"/>
      <c r="BT792" s="78"/>
      <c r="BU792" s="78"/>
      <c r="BV792" s="78"/>
      <c r="BW792" s="78"/>
      <c r="BX792" s="78"/>
      <c r="BY792" s="78"/>
      <c r="BZ792" s="78"/>
      <c r="CA792" s="78"/>
      <c r="CB792" s="78"/>
      <c r="CC792" s="78"/>
      <c r="CD792" s="78"/>
      <c r="CE792" s="78"/>
      <c r="CF792" s="78"/>
      <c r="CG792" s="78"/>
      <c r="CH792" s="78"/>
      <c r="CI792" s="78"/>
      <c r="CJ792" s="78"/>
      <c r="CK792" s="78"/>
      <c r="CL792" s="78"/>
      <c r="CM792" s="78"/>
      <c r="CN792" s="78"/>
      <c r="CO792" s="78"/>
      <c r="CP792" s="78"/>
      <c r="CQ792" s="78"/>
      <c r="CR792" s="78"/>
      <c r="CS792" s="78"/>
      <c r="CT792" s="78"/>
      <c r="CU792" s="78"/>
      <c r="CV792" s="78"/>
      <c r="CW792" s="78"/>
      <c r="CX792" s="78"/>
      <c r="CY792" s="78"/>
      <c r="CZ792" s="78"/>
      <c r="DA792" s="78"/>
      <c r="DB792" s="78"/>
      <c r="DC792" s="78"/>
      <c r="DD792" s="78"/>
      <c r="DE792" s="78"/>
      <c r="DF792" s="78"/>
      <c r="DG792" s="78"/>
      <c r="DH792" s="78"/>
      <c r="DI792" s="78"/>
      <c r="DJ792" s="78"/>
      <c r="DK792" s="78"/>
      <c r="DL792" s="78"/>
      <c r="DM792" s="78"/>
      <c r="DN792" s="78"/>
      <c r="DO792" s="78"/>
      <c r="DP792" s="78"/>
    </row>
    <row r="793" spans="1:120" s="79" customFormat="1" hidden="1" outlineLevel="2">
      <c r="A793" s="227"/>
      <c r="B793" s="264" t="s">
        <v>429</v>
      </c>
      <c r="C793" s="224"/>
      <c r="D793" s="224"/>
      <c r="E793" s="70">
        <v>12414531001</v>
      </c>
      <c r="F793" s="274" t="s">
        <v>26</v>
      </c>
      <c r="G793" s="226"/>
      <c r="H793" s="224" t="s">
        <v>660</v>
      </c>
      <c r="I793" s="224">
        <v>1</v>
      </c>
      <c r="J793" s="102">
        <v>64.7030934</v>
      </c>
      <c r="K793" s="60">
        <f t="shared" si="46"/>
        <v>4852.7320049999998</v>
      </c>
      <c r="L793" s="60">
        <f t="shared" si="47"/>
        <v>2669.0026027499998</v>
      </c>
      <c r="M793" s="69">
        <f t="shared" si="48"/>
        <v>0</v>
      </c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  <c r="AV793" s="78"/>
      <c r="AW793" s="78"/>
      <c r="AX793" s="78"/>
      <c r="AY793" s="78"/>
      <c r="AZ793" s="78"/>
      <c r="BA793" s="78"/>
      <c r="BB793" s="78"/>
      <c r="BC793" s="78"/>
      <c r="BD793" s="78"/>
      <c r="BE793" s="78"/>
      <c r="BF793" s="78"/>
      <c r="BG793" s="78"/>
      <c r="BH793" s="78"/>
      <c r="BI793" s="78"/>
      <c r="BJ793" s="78"/>
      <c r="BK793" s="78"/>
      <c r="BL793" s="78"/>
      <c r="BM793" s="78"/>
      <c r="BN793" s="78"/>
      <c r="BO793" s="78"/>
      <c r="BP793" s="78"/>
      <c r="BQ793" s="78"/>
      <c r="BR793" s="78"/>
      <c r="BS793" s="78"/>
      <c r="BT793" s="78"/>
      <c r="BU793" s="78"/>
      <c r="BV793" s="78"/>
      <c r="BW793" s="78"/>
      <c r="BX793" s="78"/>
      <c r="BY793" s="78"/>
      <c r="BZ793" s="78"/>
      <c r="CA793" s="78"/>
      <c r="CB793" s="78"/>
      <c r="CC793" s="78"/>
      <c r="CD793" s="78"/>
      <c r="CE793" s="78"/>
      <c r="CF793" s="78"/>
      <c r="CG793" s="78"/>
      <c r="CH793" s="78"/>
      <c r="CI793" s="78"/>
      <c r="CJ793" s="78"/>
      <c r="CK793" s="78"/>
      <c r="CL793" s="78"/>
      <c r="CM793" s="78"/>
      <c r="CN793" s="78"/>
      <c r="CO793" s="78"/>
      <c r="CP793" s="78"/>
      <c r="CQ793" s="78"/>
      <c r="CR793" s="78"/>
      <c r="CS793" s="78"/>
      <c r="CT793" s="78"/>
      <c r="CU793" s="78"/>
      <c r="CV793" s="78"/>
      <c r="CW793" s="78"/>
      <c r="CX793" s="78"/>
      <c r="CY793" s="78"/>
      <c r="CZ793" s="78"/>
      <c r="DA793" s="78"/>
      <c r="DB793" s="78"/>
      <c r="DC793" s="78"/>
      <c r="DD793" s="78"/>
      <c r="DE793" s="78"/>
      <c r="DF793" s="78"/>
      <c r="DG793" s="78"/>
      <c r="DH793" s="78"/>
      <c r="DI793" s="78"/>
      <c r="DJ793" s="78"/>
      <c r="DK793" s="78"/>
      <c r="DL793" s="78"/>
      <c r="DM793" s="78"/>
      <c r="DN793" s="78"/>
      <c r="DO793" s="78"/>
      <c r="DP793" s="78"/>
    </row>
    <row r="794" spans="1:120" s="79" customFormat="1" hidden="1" outlineLevel="2">
      <c r="A794" s="227"/>
      <c r="B794" s="264" t="s">
        <v>429</v>
      </c>
      <c r="C794" s="224"/>
      <c r="D794" s="224"/>
      <c r="E794" s="70">
        <v>12414631001</v>
      </c>
      <c r="F794" s="274" t="s">
        <v>112</v>
      </c>
      <c r="G794" s="226"/>
      <c r="H794" s="224" t="s">
        <v>660</v>
      </c>
      <c r="I794" s="224">
        <v>1</v>
      </c>
      <c r="J794" s="102">
        <v>68.354367399999987</v>
      </c>
      <c r="K794" s="60">
        <f t="shared" si="46"/>
        <v>5126.5775549999989</v>
      </c>
      <c r="L794" s="60">
        <f t="shared" si="47"/>
        <v>2819.6176552499992</v>
      </c>
      <c r="M794" s="69">
        <f t="shared" si="48"/>
        <v>0</v>
      </c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  <c r="AV794" s="78"/>
      <c r="AW794" s="78"/>
      <c r="AX794" s="78"/>
      <c r="AY794" s="78"/>
      <c r="AZ794" s="78"/>
      <c r="BA794" s="78"/>
      <c r="BB794" s="78"/>
      <c r="BC794" s="78"/>
      <c r="BD794" s="78"/>
      <c r="BE794" s="78"/>
      <c r="BF794" s="78"/>
      <c r="BG794" s="78"/>
      <c r="BH794" s="78"/>
      <c r="BI794" s="78"/>
      <c r="BJ794" s="78"/>
      <c r="BK794" s="78"/>
      <c r="BL794" s="78"/>
      <c r="BM794" s="78"/>
      <c r="BN794" s="78"/>
      <c r="BO794" s="78"/>
      <c r="BP794" s="78"/>
      <c r="BQ794" s="78"/>
      <c r="BR794" s="78"/>
      <c r="BS794" s="78"/>
      <c r="BT794" s="78"/>
      <c r="BU794" s="78"/>
      <c r="BV794" s="78"/>
      <c r="BW794" s="78"/>
      <c r="BX794" s="78"/>
      <c r="BY794" s="78"/>
      <c r="BZ794" s="78"/>
      <c r="CA794" s="78"/>
      <c r="CB794" s="78"/>
      <c r="CC794" s="78"/>
      <c r="CD794" s="78"/>
      <c r="CE794" s="78"/>
      <c r="CF794" s="78"/>
      <c r="CG794" s="78"/>
      <c r="CH794" s="78"/>
      <c r="CI794" s="78"/>
      <c r="CJ794" s="78"/>
      <c r="CK794" s="78"/>
      <c r="CL794" s="78"/>
      <c r="CM794" s="78"/>
      <c r="CN794" s="78"/>
      <c r="CO794" s="78"/>
      <c r="CP794" s="78"/>
      <c r="CQ794" s="78"/>
      <c r="CR794" s="78"/>
      <c r="CS794" s="78"/>
      <c r="CT794" s="78"/>
      <c r="CU794" s="78"/>
      <c r="CV794" s="78"/>
      <c r="CW794" s="78"/>
      <c r="CX794" s="78"/>
      <c r="CY794" s="78"/>
      <c r="CZ794" s="78"/>
      <c r="DA794" s="78"/>
      <c r="DB794" s="78"/>
      <c r="DC794" s="78"/>
      <c r="DD794" s="78"/>
      <c r="DE794" s="78"/>
      <c r="DF794" s="78"/>
      <c r="DG794" s="78"/>
      <c r="DH794" s="78"/>
      <c r="DI794" s="78"/>
      <c r="DJ794" s="78"/>
      <c r="DK794" s="78"/>
      <c r="DL794" s="78"/>
      <c r="DM794" s="78"/>
      <c r="DN794" s="78"/>
      <c r="DO794" s="78"/>
      <c r="DP794" s="78"/>
    </row>
    <row r="795" spans="1:120" s="79" customFormat="1" hidden="1" outlineLevel="2">
      <c r="A795" s="227"/>
      <c r="B795" s="264" t="s">
        <v>429</v>
      </c>
      <c r="C795" s="224"/>
      <c r="D795" s="224"/>
      <c r="E795" s="70">
        <v>12414731001</v>
      </c>
      <c r="F795" s="274" t="s">
        <v>113</v>
      </c>
      <c r="G795" s="226"/>
      <c r="H795" s="224" t="s">
        <v>660</v>
      </c>
      <c r="I795" s="224">
        <v>1</v>
      </c>
      <c r="J795" s="102">
        <v>74.083090400000003</v>
      </c>
      <c r="K795" s="60">
        <f t="shared" si="46"/>
        <v>5556.2317800000001</v>
      </c>
      <c r="L795" s="60">
        <f t="shared" si="47"/>
        <v>3055.9274789999999</v>
      </c>
      <c r="M795" s="69">
        <f t="shared" si="48"/>
        <v>0</v>
      </c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  <c r="AV795" s="78"/>
      <c r="AW795" s="78"/>
      <c r="AX795" s="78"/>
      <c r="AY795" s="78"/>
      <c r="AZ795" s="78"/>
      <c r="BA795" s="78"/>
      <c r="BB795" s="78"/>
      <c r="BC795" s="78"/>
      <c r="BD795" s="78"/>
      <c r="BE795" s="78"/>
      <c r="BF795" s="78"/>
      <c r="BG795" s="78"/>
      <c r="BH795" s="78"/>
      <c r="BI795" s="78"/>
      <c r="BJ795" s="78"/>
      <c r="BK795" s="78"/>
      <c r="BL795" s="78"/>
      <c r="BM795" s="78"/>
      <c r="BN795" s="78"/>
      <c r="BO795" s="78"/>
      <c r="BP795" s="78"/>
      <c r="BQ795" s="78"/>
      <c r="BR795" s="78"/>
      <c r="BS795" s="78"/>
      <c r="BT795" s="78"/>
      <c r="BU795" s="78"/>
      <c r="BV795" s="78"/>
      <c r="BW795" s="78"/>
      <c r="BX795" s="78"/>
      <c r="BY795" s="78"/>
      <c r="BZ795" s="78"/>
      <c r="CA795" s="78"/>
      <c r="CB795" s="78"/>
      <c r="CC795" s="78"/>
      <c r="CD795" s="78"/>
      <c r="CE795" s="78"/>
      <c r="CF795" s="78"/>
      <c r="CG795" s="78"/>
      <c r="CH795" s="78"/>
      <c r="CI795" s="78"/>
      <c r="CJ795" s="78"/>
      <c r="CK795" s="78"/>
      <c r="CL795" s="78"/>
      <c r="CM795" s="78"/>
      <c r="CN795" s="78"/>
      <c r="CO795" s="78"/>
      <c r="CP795" s="78"/>
      <c r="CQ795" s="78"/>
      <c r="CR795" s="78"/>
      <c r="CS795" s="78"/>
      <c r="CT795" s="78"/>
      <c r="CU795" s="78"/>
      <c r="CV795" s="78"/>
      <c r="CW795" s="78"/>
      <c r="CX795" s="78"/>
      <c r="CY795" s="78"/>
      <c r="CZ795" s="78"/>
      <c r="DA795" s="78"/>
      <c r="DB795" s="78"/>
      <c r="DC795" s="78"/>
      <c r="DD795" s="78"/>
      <c r="DE795" s="78"/>
      <c r="DF795" s="78"/>
      <c r="DG795" s="78"/>
      <c r="DH795" s="78"/>
      <c r="DI795" s="78"/>
      <c r="DJ795" s="78"/>
      <c r="DK795" s="78"/>
      <c r="DL795" s="78"/>
      <c r="DM795" s="78"/>
      <c r="DN795" s="78"/>
      <c r="DO795" s="78"/>
      <c r="DP795" s="78"/>
    </row>
    <row r="796" spans="1:120" s="79" customFormat="1" hidden="1" outlineLevel="2">
      <c r="A796" s="227"/>
      <c r="B796" s="264" t="s">
        <v>429</v>
      </c>
      <c r="C796" s="224"/>
      <c r="D796" s="224"/>
      <c r="E796" s="70">
        <v>12414831001</v>
      </c>
      <c r="F796" s="274" t="s">
        <v>114</v>
      </c>
      <c r="G796" s="226"/>
      <c r="H796" s="224" t="s">
        <v>660</v>
      </c>
      <c r="I796" s="224">
        <v>1</v>
      </c>
      <c r="J796" s="102">
        <v>82.002577799999983</v>
      </c>
      <c r="K796" s="60">
        <f t="shared" si="46"/>
        <v>6150.193334999999</v>
      </c>
      <c r="L796" s="60">
        <f t="shared" si="47"/>
        <v>3382.6063342499992</v>
      </c>
      <c r="M796" s="69">
        <f t="shared" si="48"/>
        <v>0</v>
      </c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  <c r="AV796" s="78"/>
      <c r="AW796" s="78"/>
      <c r="AX796" s="78"/>
      <c r="AY796" s="78"/>
      <c r="AZ796" s="78"/>
      <c r="BA796" s="78"/>
      <c r="BB796" s="78"/>
      <c r="BC796" s="78"/>
      <c r="BD796" s="78"/>
      <c r="BE796" s="78"/>
      <c r="BF796" s="78"/>
      <c r="BG796" s="78"/>
      <c r="BH796" s="78"/>
      <c r="BI796" s="78"/>
      <c r="BJ796" s="78"/>
      <c r="BK796" s="78"/>
      <c r="BL796" s="78"/>
      <c r="BM796" s="78"/>
      <c r="BN796" s="78"/>
      <c r="BO796" s="78"/>
      <c r="BP796" s="78"/>
      <c r="BQ796" s="78"/>
      <c r="BR796" s="78"/>
      <c r="BS796" s="78"/>
      <c r="BT796" s="78"/>
      <c r="BU796" s="78"/>
      <c r="BV796" s="78"/>
      <c r="BW796" s="78"/>
      <c r="BX796" s="78"/>
      <c r="BY796" s="78"/>
      <c r="BZ796" s="78"/>
      <c r="CA796" s="78"/>
      <c r="CB796" s="78"/>
      <c r="CC796" s="78"/>
      <c r="CD796" s="78"/>
      <c r="CE796" s="78"/>
      <c r="CF796" s="78"/>
      <c r="CG796" s="78"/>
      <c r="CH796" s="78"/>
      <c r="CI796" s="78"/>
      <c r="CJ796" s="78"/>
      <c r="CK796" s="78"/>
      <c r="CL796" s="78"/>
      <c r="CM796" s="78"/>
      <c r="CN796" s="78"/>
      <c r="CO796" s="78"/>
      <c r="CP796" s="78"/>
      <c r="CQ796" s="78"/>
      <c r="CR796" s="78"/>
      <c r="CS796" s="78"/>
      <c r="CT796" s="78"/>
      <c r="CU796" s="78"/>
      <c r="CV796" s="78"/>
      <c r="CW796" s="78"/>
      <c r="CX796" s="78"/>
      <c r="CY796" s="78"/>
      <c r="CZ796" s="78"/>
      <c r="DA796" s="78"/>
      <c r="DB796" s="78"/>
      <c r="DC796" s="78"/>
      <c r="DD796" s="78"/>
      <c r="DE796" s="78"/>
      <c r="DF796" s="78"/>
      <c r="DG796" s="78"/>
      <c r="DH796" s="78"/>
      <c r="DI796" s="78"/>
      <c r="DJ796" s="78"/>
      <c r="DK796" s="78"/>
      <c r="DL796" s="78"/>
      <c r="DM796" s="78"/>
      <c r="DN796" s="78"/>
      <c r="DO796" s="78"/>
      <c r="DP796" s="78"/>
    </row>
    <row r="797" spans="1:120" s="79" customFormat="1" hidden="1" outlineLevel="2">
      <c r="A797" s="227"/>
      <c r="B797" s="264" t="s">
        <v>429</v>
      </c>
      <c r="C797" s="224"/>
      <c r="D797" s="224"/>
      <c r="E797" s="70">
        <v>12414931001</v>
      </c>
      <c r="F797" s="274" t="s">
        <v>115</v>
      </c>
      <c r="G797" s="226"/>
      <c r="H797" s="224" t="s">
        <v>660</v>
      </c>
      <c r="I797" s="224">
        <v>1</v>
      </c>
      <c r="J797" s="102">
        <v>83.412724999999995</v>
      </c>
      <c r="K797" s="60">
        <f t="shared" si="46"/>
        <v>6255.9543749999993</v>
      </c>
      <c r="L797" s="60">
        <f t="shared" si="47"/>
        <v>3440.7749062499997</v>
      </c>
      <c r="M797" s="69">
        <f t="shared" si="48"/>
        <v>0</v>
      </c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  <c r="AV797" s="78"/>
      <c r="AW797" s="78"/>
      <c r="AX797" s="78"/>
      <c r="AY797" s="78"/>
      <c r="AZ797" s="78"/>
      <c r="BA797" s="78"/>
      <c r="BB797" s="78"/>
      <c r="BC797" s="78"/>
      <c r="BD797" s="78"/>
      <c r="BE797" s="78"/>
      <c r="BF797" s="78"/>
      <c r="BG797" s="78"/>
      <c r="BH797" s="78"/>
      <c r="BI797" s="78"/>
      <c r="BJ797" s="78"/>
      <c r="BK797" s="78"/>
      <c r="BL797" s="78"/>
      <c r="BM797" s="78"/>
      <c r="BN797" s="78"/>
      <c r="BO797" s="78"/>
      <c r="BP797" s="78"/>
      <c r="BQ797" s="78"/>
      <c r="BR797" s="78"/>
      <c r="BS797" s="78"/>
      <c r="BT797" s="78"/>
      <c r="BU797" s="78"/>
      <c r="BV797" s="78"/>
      <c r="BW797" s="78"/>
      <c r="BX797" s="78"/>
      <c r="BY797" s="78"/>
      <c r="BZ797" s="78"/>
      <c r="CA797" s="78"/>
      <c r="CB797" s="78"/>
      <c r="CC797" s="78"/>
      <c r="CD797" s="78"/>
      <c r="CE797" s="78"/>
      <c r="CF797" s="78"/>
      <c r="CG797" s="78"/>
      <c r="CH797" s="78"/>
      <c r="CI797" s="78"/>
      <c r="CJ797" s="78"/>
      <c r="CK797" s="78"/>
      <c r="CL797" s="78"/>
      <c r="CM797" s="78"/>
      <c r="CN797" s="78"/>
      <c r="CO797" s="78"/>
      <c r="CP797" s="78"/>
      <c r="CQ797" s="78"/>
      <c r="CR797" s="78"/>
      <c r="CS797" s="78"/>
      <c r="CT797" s="78"/>
      <c r="CU797" s="78"/>
      <c r="CV797" s="78"/>
      <c r="CW797" s="78"/>
      <c r="CX797" s="78"/>
      <c r="CY797" s="78"/>
      <c r="CZ797" s="78"/>
      <c r="DA797" s="78"/>
      <c r="DB797" s="78"/>
      <c r="DC797" s="78"/>
      <c r="DD797" s="78"/>
      <c r="DE797" s="78"/>
      <c r="DF797" s="78"/>
      <c r="DG797" s="78"/>
      <c r="DH797" s="78"/>
      <c r="DI797" s="78"/>
      <c r="DJ797" s="78"/>
      <c r="DK797" s="78"/>
      <c r="DL797" s="78"/>
      <c r="DM797" s="78"/>
      <c r="DN797" s="78"/>
      <c r="DO797" s="78"/>
      <c r="DP797" s="78"/>
    </row>
    <row r="798" spans="1:120" s="79" customFormat="1" hidden="1" outlineLevel="2">
      <c r="A798" s="227"/>
      <c r="B798" s="264" t="s">
        <v>429</v>
      </c>
      <c r="C798" s="224"/>
      <c r="D798" s="224"/>
      <c r="E798" s="70">
        <v>12415031001</v>
      </c>
      <c r="F798" s="274" t="s">
        <v>116</v>
      </c>
      <c r="G798" s="226"/>
      <c r="H798" s="224" t="s">
        <v>660</v>
      </c>
      <c r="I798" s="224">
        <v>1</v>
      </c>
      <c r="J798" s="102">
        <v>94.970895800000008</v>
      </c>
      <c r="K798" s="60">
        <f t="shared" si="46"/>
        <v>7122.8171850000008</v>
      </c>
      <c r="L798" s="60">
        <f t="shared" si="47"/>
        <v>3917.5494517500006</v>
      </c>
      <c r="M798" s="69">
        <f t="shared" si="48"/>
        <v>0</v>
      </c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  <c r="AV798" s="78"/>
      <c r="AW798" s="78"/>
      <c r="AX798" s="78"/>
      <c r="AY798" s="78"/>
      <c r="AZ798" s="78"/>
      <c r="BA798" s="78"/>
      <c r="BB798" s="78"/>
      <c r="BC798" s="78"/>
      <c r="BD798" s="78"/>
      <c r="BE798" s="78"/>
      <c r="BF798" s="78"/>
      <c r="BG798" s="78"/>
      <c r="BH798" s="78"/>
      <c r="BI798" s="78"/>
      <c r="BJ798" s="78"/>
      <c r="BK798" s="78"/>
      <c r="BL798" s="78"/>
      <c r="BM798" s="78"/>
      <c r="BN798" s="78"/>
      <c r="BO798" s="78"/>
      <c r="BP798" s="78"/>
      <c r="BQ798" s="78"/>
      <c r="BR798" s="78"/>
      <c r="BS798" s="78"/>
      <c r="BT798" s="78"/>
      <c r="BU798" s="78"/>
      <c r="BV798" s="78"/>
      <c r="BW798" s="78"/>
      <c r="BX798" s="78"/>
      <c r="BY798" s="78"/>
      <c r="BZ798" s="78"/>
      <c r="CA798" s="78"/>
      <c r="CB798" s="78"/>
      <c r="CC798" s="78"/>
      <c r="CD798" s="78"/>
      <c r="CE798" s="78"/>
      <c r="CF798" s="78"/>
      <c r="CG798" s="78"/>
      <c r="CH798" s="78"/>
      <c r="CI798" s="78"/>
      <c r="CJ798" s="78"/>
      <c r="CK798" s="78"/>
      <c r="CL798" s="78"/>
      <c r="CM798" s="78"/>
      <c r="CN798" s="78"/>
      <c r="CO798" s="78"/>
      <c r="CP798" s="78"/>
      <c r="CQ798" s="78"/>
      <c r="CR798" s="78"/>
      <c r="CS798" s="78"/>
      <c r="CT798" s="78"/>
      <c r="CU798" s="78"/>
      <c r="CV798" s="78"/>
      <c r="CW798" s="78"/>
      <c r="CX798" s="78"/>
      <c r="CY798" s="78"/>
      <c r="CZ798" s="78"/>
      <c r="DA798" s="78"/>
      <c r="DB798" s="78"/>
      <c r="DC798" s="78"/>
      <c r="DD798" s="78"/>
      <c r="DE798" s="78"/>
      <c r="DF798" s="78"/>
      <c r="DG798" s="78"/>
      <c r="DH798" s="78"/>
      <c r="DI798" s="78"/>
      <c r="DJ798" s="78"/>
      <c r="DK798" s="78"/>
      <c r="DL798" s="78"/>
      <c r="DM798" s="78"/>
      <c r="DN798" s="78"/>
      <c r="DO798" s="78"/>
      <c r="DP798" s="78"/>
    </row>
    <row r="799" spans="1:120" s="79" customFormat="1" hidden="1" outlineLevel="2">
      <c r="A799" s="107"/>
      <c r="B799" s="157" t="s">
        <v>250</v>
      </c>
      <c r="C799" s="157"/>
      <c r="D799" s="157"/>
      <c r="E799" s="70">
        <v>12403631001</v>
      </c>
      <c r="F799" s="173" t="s">
        <v>723</v>
      </c>
      <c r="G799" s="268"/>
      <c r="H799" s="209" t="s">
        <v>660</v>
      </c>
      <c r="I799" s="209">
        <v>1</v>
      </c>
      <c r="J799" s="102">
        <v>23.506650199999999</v>
      </c>
      <c r="K799" s="60">
        <f t="shared" ref="K799:K836" si="49">J799*$B$2</f>
        <v>1762.998765</v>
      </c>
      <c r="L799" s="60">
        <f t="shared" ref="L799:L836" si="50">K799-K799*$B$4%</f>
        <v>969.64932075000002</v>
      </c>
      <c r="M799" s="69">
        <f t="shared" ref="M799:M836" si="51">L799*$G$11</f>
        <v>0</v>
      </c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  <c r="AV799" s="78"/>
      <c r="AW799" s="78"/>
      <c r="AX799" s="78"/>
      <c r="AY799" s="78"/>
      <c r="AZ799" s="78"/>
      <c r="BA799" s="78"/>
      <c r="BB799" s="78"/>
      <c r="BC799" s="78"/>
      <c r="BD799" s="78"/>
      <c r="BE799" s="78"/>
      <c r="BF799" s="78"/>
      <c r="BG799" s="78"/>
      <c r="BH799" s="78"/>
      <c r="BI799" s="78"/>
      <c r="BJ799" s="78"/>
      <c r="BK799" s="78"/>
      <c r="BL799" s="78"/>
      <c r="BM799" s="78"/>
      <c r="BN799" s="78"/>
      <c r="BO799" s="78"/>
      <c r="BP799" s="78"/>
      <c r="BQ799" s="78"/>
      <c r="BR799" s="78"/>
      <c r="BS799" s="78"/>
      <c r="BT799" s="78"/>
      <c r="BU799" s="78"/>
      <c r="BV799" s="78"/>
      <c r="BW799" s="78"/>
      <c r="BX799" s="78"/>
      <c r="BY799" s="78"/>
      <c r="BZ799" s="78"/>
      <c r="CA799" s="78"/>
      <c r="CB799" s="78"/>
      <c r="CC799" s="78"/>
      <c r="CD799" s="78"/>
      <c r="CE799" s="78"/>
      <c r="CF799" s="78"/>
      <c r="CG799" s="78"/>
      <c r="CH799" s="78"/>
      <c r="CI799" s="78"/>
      <c r="CJ799" s="78"/>
      <c r="CK799" s="78"/>
      <c r="CL799" s="78"/>
      <c r="CM799" s="78"/>
      <c r="CN799" s="78"/>
      <c r="CO799" s="78"/>
      <c r="CP799" s="78"/>
      <c r="CQ799" s="78"/>
      <c r="CR799" s="78"/>
      <c r="CS799" s="78"/>
      <c r="CT799" s="78"/>
      <c r="CU799" s="78"/>
      <c r="CV799" s="78"/>
      <c r="CW799" s="78"/>
      <c r="CX799" s="78"/>
      <c r="CY799" s="78"/>
      <c r="CZ799" s="78"/>
      <c r="DA799" s="78"/>
      <c r="DB799" s="78"/>
      <c r="DC799" s="78"/>
      <c r="DD799" s="78"/>
      <c r="DE799" s="78"/>
      <c r="DF799" s="78"/>
      <c r="DG799" s="78"/>
      <c r="DH799" s="78"/>
      <c r="DI799" s="78"/>
      <c r="DJ799" s="78"/>
      <c r="DK799" s="78"/>
      <c r="DL799" s="78"/>
      <c r="DM799" s="78"/>
      <c r="DN799" s="78"/>
      <c r="DO799" s="78"/>
      <c r="DP799" s="78"/>
    </row>
    <row r="800" spans="1:120" s="79" customFormat="1" hidden="1" outlineLevel="2">
      <c r="A800" s="107"/>
      <c r="B800" s="157" t="s">
        <v>250</v>
      </c>
      <c r="C800" s="157"/>
      <c r="D800" s="157"/>
      <c r="E800" s="70">
        <v>12403731001</v>
      </c>
      <c r="F800" s="173" t="s">
        <v>724</v>
      </c>
      <c r="G800" s="268"/>
      <c r="H800" s="209" t="s">
        <v>660</v>
      </c>
      <c r="I800" s="209">
        <v>1</v>
      </c>
      <c r="J800" s="102">
        <v>29.197601399999996</v>
      </c>
      <c r="K800" s="60">
        <f t="shared" si="49"/>
        <v>2189.8201049999998</v>
      </c>
      <c r="L800" s="60">
        <f t="shared" si="50"/>
        <v>1204.4010577499998</v>
      </c>
      <c r="M800" s="69">
        <f t="shared" si="51"/>
        <v>0</v>
      </c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  <c r="AV800" s="78"/>
      <c r="AW800" s="78"/>
      <c r="AX800" s="78"/>
      <c r="AY800" s="78"/>
      <c r="AZ800" s="78"/>
      <c r="BA800" s="78"/>
      <c r="BB800" s="78"/>
      <c r="BC800" s="78"/>
      <c r="BD800" s="78"/>
      <c r="BE800" s="78"/>
      <c r="BF800" s="78"/>
      <c r="BG800" s="78"/>
      <c r="BH800" s="78"/>
      <c r="BI800" s="78"/>
      <c r="BJ800" s="78"/>
      <c r="BK800" s="78"/>
      <c r="BL800" s="78"/>
      <c r="BM800" s="78"/>
      <c r="BN800" s="78"/>
      <c r="BO800" s="78"/>
      <c r="BP800" s="78"/>
      <c r="BQ800" s="78"/>
      <c r="BR800" s="78"/>
      <c r="BS800" s="78"/>
      <c r="BT800" s="78"/>
      <c r="BU800" s="78"/>
      <c r="BV800" s="78"/>
      <c r="BW800" s="78"/>
      <c r="BX800" s="78"/>
      <c r="BY800" s="78"/>
      <c r="BZ800" s="78"/>
      <c r="CA800" s="78"/>
      <c r="CB800" s="78"/>
      <c r="CC800" s="78"/>
      <c r="CD800" s="78"/>
      <c r="CE800" s="78"/>
      <c r="CF800" s="78"/>
      <c r="CG800" s="78"/>
      <c r="CH800" s="78"/>
      <c r="CI800" s="78"/>
      <c r="CJ800" s="78"/>
      <c r="CK800" s="78"/>
      <c r="CL800" s="78"/>
      <c r="CM800" s="78"/>
      <c r="CN800" s="78"/>
      <c r="CO800" s="78"/>
      <c r="CP800" s="78"/>
      <c r="CQ800" s="78"/>
      <c r="CR800" s="78"/>
      <c r="CS800" s="78"/>
      <c r="CT800" s="78"/>
      <c r="CU800" s="78"/>
      <c r="CV800" s="78"/>
      <c r="CW800" s="78"/>
      <c r="CX800" s="78"/>
      <c r="CY800" s="78"/>
      <c r="CZ800" s="78"/>
      <c r="DA800" s="78"/>
      <c r="DB800" s="78"/>
      <c r="DC800" s="78"/>
      <c r="DD800" s="78"/>
      <c r="DE800" s="78"/>
      <c r="DF800" s="78"/>
      <c r="DG800" s="78"/>
      <c r="DH800" s="78"/>
      <c r="DI800" s="78"/>
      <c r="DJ800" s="78"/>
      <c r="DK800" s="78"/>
      <c r="DL800" s="78"/>
      <c r="DM800" s="78"/>
      <c r="DN800" s="78"/>
      <c r="DO800" s="78"/>
      <c r="DP800" s="78"/>
    </row>
    <row r="801" spans="1:120" s="79" customFormat="1" hidden="1" outlineLevel="2">
      <c r="A801" s="107"/>
      <c r="B801" s="157" t="s">
        <v>250</v>
      </c>
      <c r="C801" s="157"/>
      <c r="D801" s="157"/>
      <c r="E801" s="70">
        <v>12403831001</v>
      </c>
      <c r="F801" s="173" t="s">
        <v>725</v>
      </c>
      <c r="G801" s="268"/>
      <c r="H801" s="209" t="s">
        <v>660</v>
      </c>
      <c r="I801" s="209">
        <v>1</v>
      </c>
      <c r="J801" s="102">
        <v>32.433385600000001</v>
      </c>
      <c r="K801" s="60">
        <f t="shared" si="49"/>
        <v>2432.5039200000001</v>
      </c>
      <c r="L801" s="60">
        <f t="shared" si="50"/>
        <v>1337.877156</v>
      </c>
      <c r="M801" s="69">
        <f t="shared" si="51"/>
        <v>0</v>
      </c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  <c r="AV801" s="78"/>
      <c r="AW801" s="78"/>
      <c r="AX801" s="78"/>
      <c r="AY801" s="78"/>
      <c r="AZ801" s="78"/>
      <c r="BA801" s="78"/>
      <c r="BB801" s="78"/>
      <c r="BC801" s="78"/>
      <c r="BD801" s="78"/>
      <c r="BE801" s="78"/>
      <c r="BF801" s="78"/>
      <c r="BG801" s="78"/>
      <c r="BH801" s="78"/>
      <c r="BI801" s="78"/>
      <c r="BJ801" s="78"/>
      <c r="BK801" s="78"/>
      <c r="BL801" s="78"/>
      <c r="BM801" s="78"/>
      <c r="BN801" s="78"/>
      <c r="BO801" s="78"/>
      <c r="BP801" s="78"/>
      <c r="BQ801" s="78"/>
      <c r="BR801" s="78"/>
      <c r="BS801" s="78"/>
      <c r="BT801" s="78"/>
      <c r="BU801" s="78"/>
      <c r="BV801" s="78"/>
      <c r="BW801" s="78"/>
      <c r="BX801" s="78"/>
      <c r="BY801" s="78"/>
      <c r="BZ801" s="78"/>
      <c r="CA801" s="78"/>
      <c r="CB801" s="78"/>
      <c r="CC801" s="78"/>
      <c r="CD801" s="78"/>
      <c r="CE801" s="78"/>
      <c r="CF801" s="78"/>
      <c r="CG801" s="78"/>
      <c r="CH801" s="78"/>
      <c r="CI801" s="78"/>
      <c r="CJ801" s="78"/>
      <c r="CK801" s="78"/>
      <c r="CL801" s="78"/>
      <c r="CM801" s="78"/>
      <c r="CN801" s="78"/>
      <c r="CO801" s="78"/>
      <c r="CP801" s="78"/>
      <c r="CQ801" s="78"/>
      <c r="CR801" s="78"/>
      <c r="CS801" s="78"/>
      <c r="CT801" s="78"/>
      <c r="CU801" s="78"/>
      <c r="CV801" s="78"/>
      <c r="CW801" s="78"/>
      <c r="CX801" s="78"/>
      <c r="CY801" s="78"/>
      <c r="CZ801" s="78"/>
      <c r="DA801" s="78"/>
      <c r="DB801" s="78"/>
      <c r="DC801" s="78"/>
      <c r="DD801" s="78"/>
      <c r="DE801" s="78"/>
      <c r="DF801" s="78"/>
      <c r="DG801" s="78"/>
      <c r="DH801" s="78"/>
      <c r="DI801" s="78"/>
      <c r="DJ801" s="78"/>
      <c r="DK801" s="78"/>
      <c r="DL801" s="78"/>
      <c r="DM801" s="78"/>
      <c r="DN801" s="78"/>
      <c r="DO801" s="78"/>
      <c r="DP801" s="78"/>
    </row>
    <row r="802" spans="1:120" s="79" customFormat="1" hidden="1" outlineLevel="2">
      <c r="A802" s="107"/>
      <c r="B802" s="157" t="s">
        <v>250</v>
      </c>
      <c r="C802" s="157"/>
      <c r="D802" s="157"/>
      <c r="E802" s="70">
        <v>12404031001</v>
      </c>
      <c r="F802" s="173" t="s">
        <v>726</v>
      </c>
      <c r="G802" s="268"/>
      <c r="H802" s="209" t="s">
        <v>660</v>
      </c>
      <c r="I802" s="209">
        <v>1</v>
      </c>
      <c r="J802" s="102">
        <v>40.554322599999992</v>
      </c>
      <c r="K802" s="60">
        <f t="shared" si="49"/>
        <v>3041.5741949999992</v>
      </c>
      <c r="L802" s="60">
        <f t="shared" si="50"/>
        <v>1672.8658072499995</v>
      </c>
      <c r="M802" s="69">
        <f t="shared" si="51"/>
        <v>0</v>
      </c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  <c r="AV802" s="78"/>
      <c r="AW802" s="78"/>
      <c r="AX802" s="78"/>
      <c r="AY802" s="78"/>
      <c r="AZ802" s="78"/>
      <c r="BA802" s="78"/>
      <c r="BB802" s="78"/>
      <c r="BC802" s="78"/>
      <c r="BD802" s="78"/>
      <c r="BE802" s="78"/>
      <c r="BF802" s="78"/>
      <c r="BG802" s="78"/>
      <c r="BH802" s="78"/>
      <c r="BI802" s="78"/>
      <c r="BJ802" s="78"/>
      <c r="BK802" s="78"/>
      <c r="BL802" s="78"/>
      <c r="BM802" s="78"/>
      <c r="BN802" s="78"/>
      <c r="BO802" s="78"/>
      <c r="BP802" s="78"/>
      <c r="BQ802" s="78"/>
      <c r="BR802" s="78"/>
      <c r="BS802" s="78"/>
      <c r="BT802" s="78"/>
      <c r="BU802" s="78"/>
      <c r="BV802" s="78"/>
      <c r="BW802" s="78"/>
      <c r="BX802" s="78"/>
      <c r="BY802" s="78"/>
      <c r="BZ802" s="78"/>
      <c r="CA802" s="78"/>
      <c r="CB802" s="78"/>
      <c r="CC802" s="78"/>
      <c r="CD802" s="78"/>
      <c r="CE802" s="78"/>
      <c r="CF802" s="78"/>
      <c r="CG802" s="78"/>
      <c r="CH802" s="78"/>
      <c r="CI802" s="78"/>
      <c r="CJ802" s="78"/>
      <c r="CK802" s="78"/>
      <c r="CL802" s="78"/>
      <c r="CM802" s="78"/>
      <c r="CN802" s="78"/>
      <c r="CO802" s="78"/>
      <c r="CP802" s="78"/>
      <c r="CQ802" s="78"/>
      <c r="CR802" s="78"/>
      <c r="CS802" s="78"/>
      <c r="CT802" s="78"/>
      <c r="CU802" s="78"/>
      <c r="CV802" s="78"/>
      <c r="CW802" s="78"/>
      <c r="CX802" s="78"/>
      <c r="CY802" s="78"/>
      <c r="CZ802" s="78"/>
      <c r="DA802" s="78"/>
      <c r="DB802" s="78"/>
      <c r="DC802" s="78"/>
      <c r="DD802" s="78"/>
      <c r="DE802" s="78"/>
      <c r="DF802" s="78"/>
      <c r="DG802" s="78"/>
      <c r="DH802" s="78"/>
      <c r="DI802" s="78"/>
      <c r="DJ802" s="78"/>
      <c r="DK802" s="78"/>
      <c r="DL802" s="78"/>
      <c r="DM802" s="78"/>
      <c r="DN802" s="78"/>
      <c r="DO802" s="78"/>
      <c r="DP802" s="78"/>
    </row>
    <row r="803" spans="1:120" s="79" customFormat="1" hidden="1" outlineLevel="2">
      <c r="A803" s="107"/>
      <c r="B803" s="157" t="s">
        <v>250</v>
      </c>
      <c r="C803" s="157"/>
      <c r="D803" s="157"/>
      <c r="E803" s="70">
        <v>12391011001</v>
      </c>
      <c r="F803" s="173" t="s">
        <v>727</v>
      </c>
      <c r="G803" s="268"/>
      <c r="H803" s="209" t="s">
        <v>660</v>
      </c>
      <c r="I803" s="209">
        <v>1</v>
      </c>
      <c r="J803" s="102">
        <v>47.856870599999993</v>
      </c>
      <c r="K803" s="60">
        <f t="shared" si="49"/>
        <v>3589.2652949999997</v>
      </c>
      <c r="L803" s="60">
        <f t="shared" si="50"/>
        <v>1974.0959122499999</v>
      </c>
      <c r="M803" s="69">
        <f t="shared" si="51"/>
        <v>0</v>
      </c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  <c r="AV803" s="78"/>
      <c r="AW803" s="78"/>
      <c r="AX803" s="78"/>
      <c r="AY803" s="78"/>
      <c r="AZ803" s="78"/>
      <c r="BA803" s="78"/>
      <c r="BB803" s="78"/>
      <c r="BC803" s="78"/>
      <c r="BD803" s="78"/>
      <c r="BE803" s="78"/>
      <c r="BF803" s="78"/>
      <c r="BG803" s="78"/>
      <c r="BH803" s="78"/>
      <c r="BI803" s="78"/>
      <c r="BJ803" s="78"/>
      <c r="BK803" s="78"/>
      <c r="BL803" s="78"/>
      <c r="BM803" s="78"/>
      <c r="BN803" s="78"/>
      <c r="BO803" s="78"/>
      <c r="BP803" s="78"/>
      <c r="BQ803" s="78"/>
      <c r="BR803" s="78"/>
      <c r="BS803" s="78"/>
      <c r="BT803" s="78"/>
      <c r="BU803" s="78"/>
      <c r="BV803" s="78"/>
      <c r="BW803" s="78"/>
      <c r="BX803" s="78"/>
      <c r="BY803" s="78"/>
      <c r="BZ803" s="78"/>
      <c r="CA803" s="78"/>
      <c r="CB803" s="78"/>
      <c r="CC803" s="78"/>
      <c r="CD803" s="78"/>
      <c r="CE803" s="78"/>
      <c r="CF803" s="78"/>
      <c r="CG803" s="78"/>
      <c r="CH803" s="78"/>
      <c r="CI803" s="78"/>
      <c r="CJ803" s="78"/>
      <c r="CK803" s="78"/>
      <c r="CL803" s="78"/>
      <c r="CM803" s="78"/>
      <c r="CN803" s="78"/>
      <c r="CO803" s="78"/>
      <c r="CP803" s="78"/>
      <c r="CQ803" s="78"/>
      <c r="CR803" s="78"/>
      <c r="CS803" s="78"/>
      <c r="CT803" s="78"/>
      <c r="CU803" s="78"/>
      <c r="CV803" s="78"/>
      <c r="CW803" s="78"/>
      <c r="CX803" s="78"/>
      <c r="CY803" s="78"/>
      <c r="CZ803" s="78"/>
      <c r="DA803" s="78"/>
      <c r="DB803" s="78"/>
      <c r="DC803" s="78"/>
      <c r="DD803" s="78"/>
      <c r="DE803" s="78"/>
      <c r="DF803" s="78"/>
      <c r="DG803" s="78"/>
      <c r="DH803" s="78"/>
      <c r="DI803" s="78"/>
      <c r="DJ803" s="78"/>
      <c r="DK803" s="78"/>
      <c r="DL803" s="78"/>
      <c r="DM803" s="78"/>
      <c r="DN803" s="78"/>
      <c r="DO803" s="78"/>
      <c r="DP803" s="78"/>
    </row>
    <row r="804" spans="1:120" s="79" customFormat="1" hidden="1" outlineLevel="2">
      <c r="A804" s="107"/>
      <c r="B804" s="157" t="s">
        <v>250</v>
      </c>
      <c r="C804" s="157"/>
      <c r="D804" s="157"/>
      <c r="E804" s="70">
        <v>13532781001</v>
      </c>
      <c r="F804" s="173" t="s">
        <v>728</v>
      </c>
      <c r="G804" s="268"/>
      <c r="H804" s="209" t="s">
        <v>660</v>
      </c>
      <c r="I804" s="209">
        <v>1</v>
      </c>
      <c r="J804" s="102">
        <v>44.809945399999997</v>
      </c>
      <c r="K804" s="60">
        <f t="shared" si="49"/>
        <v>3360.7459049999998</v>
      </c>
      <c r="L804" s="60">
        <f t="shared" si="50"/>
        <v>1848.4102477499998</v>
      </c>
      <c r="M804" s="69">
        <f t="shared" si="51"/>
        <v>0</v>
      </c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  <c r="AV804" s="78"/>
      <c r="AW804" s="78"/>
      <c r="AX804" s="78"/>
      <c r="AY804" s="78"/>
      <c r="AZ804" s="78"/>
      <c r="BA804" s="78"/>
      <c r="BB804" s="78"/>
      <c r="BC804" s="78"/>
      <c r="BD804" s="78"/>
      <c r="BE804" s="78"/>
      <c r="BF804" s="78"/>
      <c r="BG804" s="78"/>
      <c r="BH804" s="78"/>
      <c r="BI804" s="78"/>
      <c r="BJ804" s="78"/>
      <c r="BK804" s="78"/>
      <c r="BL804" s="78"/>
      <c r="BM804" s="78"/>
      <c r="BN804" s="78"/>
      <c r="BO804" s="78"/>
      <c r="BP804" s="78"/>
      <c r="BQ804" s="78"/>
      <c r="BR804" s="78"/>
      <c r="BS804" s="78"/>
      <c r="BT804" s="78"/>
      <c r="BU804" s="78"/>
      <c r="BV804" s="78"/>
      <c r="BW804" s="78"/>
      <c r="BX804" s="78"/>
      <c r="BY804" s="78"/>
      <c r="BZ804" s="78"/>
      <c r="CA804" s="78"/>
      <c r="CB804" s="78"/>
      <c r="CC804" s="78"/>
      <c r="CD804" s="78"/>
      <c r="CE804" s="78"/>
      <c r="CF804" s="78"/>
      <c r="CG804" s="78"/>
      <c r="CH804" s="78"/>
      <c r="CI804" s="78"/>
      <c r="CJ804" s="78"/>
      <c r="CK804" s="78"/>
      <c r="CL804" s="78"/>
      <c r="CM804" s="78"/>
      <c r="CN804" s="78"/>
      <c r="CO804" s="78"/>
      <c r="CP804" s="78"/>
      <c r="CQ804" s="78"/>
      <c r="CR804" s="78"/>
      <c r="CS804" s="78"/>
      <c r="CT804" s="78"/>
      <c r="CU804" s="78"/>
      <c r="CV804" s="78"/>
      <c r="CW804" s="78"/>
      <c r="CX804" s="78"/>
      <c r="CY804" s="78"/>
      <c r="CZ804" s="78"/>
      <c r="DA804" s="78"/>
      <c r="DB804" s="78"/>
      <c r="DC804" s="78"/>
      <c r="DD804" s="78"/>
      <c r="DE804" s="78"/>
      <c r="DF804" s="78"/>
      <c r="DG804" s="78"/>
      <c r="DH804" s="78"/>
      <c r="DI804" s="78"/>
      <c r="DJ804" s="78"/>
      <c r="DK804" s="78"/>
      <c r="DL804" s="78"/>
      <c r="DM804" s="78"/>
      <c r="DN804" s="78"/>
      <c r="DO804" s="78"/>
      <c r="DP804" s="78"/>
    </row>
    <row r="805" spans="1:120" s="79" customFormat="1" hidden="1" outlineLevel="2">
      <c r="A805" s="107"/>
      <c r="B805" s="157" t="s">
        <v>250</v>
      </c>
      <c r="C805" s="157"/>
      <c r="D805" s="157"/>
      <c r="E805" s="70">
        <v>12199831001</v>
      </c>
      <c r="F805" s="173" t="s">
        <v>729</v>
      </c>
      <c r="G805" s="268"/>
      <c r="H805" s="209" t="s">
        <v>660</v>
      </c>
      <c r="I805" s="209">
        <v>1</v>
      </c>
      <c r="J805" s="102">
        <v>49.506239199999996</v>
      </c>
      <c r="K805" s="60">
        <f t="shared" si="49"/>
        <v>3712.9679399999995</v>
      </c>
      <c r="L805" s="60">
        <f t="shared" si="50"/>
        <v>2042.1323669999997</v>
      </c>
      <c r="M805" s="69">
        <f t="shared" si="51"/>
        <v>0</v>
      </c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  <c r="AV805" s="78"/>
      <c r="AW805" s="78"/>
      <c r="AX805" s="78"/>
      <c r="AY805" s="78"/>
      <c r="AZ805" s="78"/>
      <c r="BA805" s="78"/>
      <c r="BB805" s="78"/>
      <c r="BC805" s="78"/>
      <c r="BD805" s="78"/>
      <c r="BE805" s="78"/>
      <c r="BF805" s="78"/>
      <c r="BG805" s="78"/>
      <c r="BH805" s="78"/>
      <c r="BI805" s="78"/>
      <c r="BJ805" s="78"/>
      <c r="BK805" s="78"/>
      <c r="BL805" s="78"/>
      <c r="BM805" s="78"/>
      <c r="BN805" s="78"/>
      <c r="BO805" s="78"/>
      <c r="BP805" s="78"/>
      <c r="BQ805" s="78"/>
      <c r="BR805" s="78"/>
      <c r="BS805" s="78"/>
      <c r="BT805" s="78"/>
      <c r="BU805" s="78"/>
      <c r="BV805" s="78"/>
      <c r="BW805" s="78"/>
      <c r="BX805" s="78"/>
      <c r="BY805" s="78"/>
      <c r="BZ805" s="78"/>
      <c r="CA805" s="78"/>
      <c r="CB805" s="78"/>
      <c r="CC805" s="78"/>
      <c r="CD805" s="78"/>
      <c r="CE805" s="78"/>
      <c r="CF805" s="78"/>
      <c r="CG805" s="78"/>
      <c r="CH805" s="78"/>
      <c r="CI805" s="78"/>
      <c r="CJ805" s="78"/>
      <c r="CK805" s="78"/>
      <c r="CL805" s="78"/>
      <c r="CM805" s="78"/>
      <c r="CN805" s="78"/>
      <c r="CO805" s="78"/>
      <c r="CP805" s="78"/>
      <c r="CQ805" s="78"/>
      <c r="CR805" s="78"/>
      <c r="CS805" s="78"/>
      <c r="CT805" s="78"/>
      <c r="CU805" s="78"/>
      <c r="CV805" s="78"/>
      <c r="CW805" s="78"/>
      <c r="CX805" s="78"/>
      <c r="CY805" s="78"/>
      <c r="CZ805" s="78"/>
      <c r="DA805" s="78"/>
      <c r="DB805" s="78"/>
      <c r="DC805" s="78"/>
      <c r="DD805" s="78"/>
      <c r="DE805" s="78"/>
      <c r="DF805" s="78"/>
      <c r="DG805" s="78"/>
      <c r="DH805" s="78"/>
      <c r="DI805" s="78"/>
      <c r="DJ805" s="78"/>
      <c r="DK805" s="78"/>
      <c r="DL805" s="78"/>
      <c r="DM805" s="78"/>
      <c r="DN805" s="78"/>
      <c r="DO805" s="78"/>
      <c r="DP805" s="78"/>
    </row>
    <row r="806" spans="1:120" s="79" customFormat="1" hidden="1" outlineLevel="2">
      <c r="A806" s="107"/>
      <c r="B806" s="157" t="s">
        <v>250</v>
      </c>
      <c r="C806" s="157"/>
      <c r="D806" s="157"/>
      <c r="E806" s="70">
        <v>12988181001</v>
      </c>
      <c r="F806" s="173" t="s">
        <v>730</v>
      </c>
      <c r="G806" s="268"/>
      <c r="H806" s="209" t="s">
        <v>660</v>
      </c>
      <c r="I806" s="209">
        <v>1</v>
      </c>
      <c r="J806" s="102">
        <v>60.447470599999995</v>
      </c>
      <c r="K806" s="60">
        <f t="shared" si="49"/>
        <v>4533.5602949999993</v>
      </c>
      <c r="L806" s="60">
        <f t="shared" si="50"/>
        <v>2493.4581622499995</v>
      </c>
      <c r="M806" s="69">
        <f t="shared" si="51"/>
        <v>0</v>
      </c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  <c r="AV806" s="78"/>
      <c r="AW806" s="78"/>
      <c r="AX806" s="78"/>
      <c r="AY806" s="78"/>
      <c r="AZ806" s="78"/>
      <c r="BA806" s="78"/>
      <c r="BB806" s="78"/>
      <c r="BC806" s="78"/>
      <c r="BD806" s="78"/>
      <c r="BE806" s="78"/>
      <c r="BF806" s="78"/>
      <c r="BG806" s="78"/>
      <c r="BH806" s="78"/>
      <c r="BI806" s="78"/>
      <c r="BJ806" s="78"/>
      <c r="BK806" s="78"/>
      <c r="BL806" s="78"/>
      <c r="BM806" s="78"/>
      <c r="BN806" s="78"/>
      <c r="BO806" s="78"/>
      <c r="BP806" s="78"/>
      <c r="BQ806" s="78"/>
      <c r="BR806" s="78"/>
      <c r="BS806" s="78"/>
      <c r="BT806" s="78"/>
      <c r="BU806" s="78"/>
      <c r="BV806" s="78"/>
      <c r="BW806" s="78"/>
      <c r="BX806" s="78"/>
      <c r="BY806" s="78"/>
      <c r="BZ806" s="78"/>
      <c r="CA806" s="78"/>
      <c r="CB806" s="78"/>
      <c r="CC806" s="78"/>
      <c r="CD806" s="78"/>
      <c r="CE806" s="78"/>
      <c r="CF806" s="78"/>
      <c r="CG806" s="78"/>
      <c r="CH806" s="78"/>
      <c r="CI806" s="78"/>
      <c r="CJ806" s="78"/>
      <c r="CK806" s="78"/>
      <c r="CL806" s="78"/>
      <c r="CM806" s="78"/>
      <c r="CN806" s="78"/>
      <c r="CO806" s="78"/>
      <c r="CP806" s="78"/>
      <c r="CQ806" s="78"/>
      <c r="CR806" s="78"/>
      <c r="CS806" s="78"/>
      <c r="CT806" s="78"/>
      <c r="CU806" s="78"/>
      <c r="CV806" s="78"/>
      <c r="CW806" s="78"/>
      <c r="CX806" s="78"/>
      <c r="CY806" s="78"/>
      <c r="CZ806" s="78"/>
      <c r="DA806" s="78"/>
      <c r="DB806" s="78"/>
      <c r="DC806" s="78"/>
      <c r="DD806" s="78"/>
      <c r="DE806" s="78"/>
      <c r="DF806" s="78"/>
      <c r="DG806" s="78"/>
      <c r="DH806" s="78"/>
      <c r="DI806" s="78"/>
      <c r="DJ806" s="78"/>
      <c r="DK806" s="78"/>
      <c r="DL806" s="78"/>
      <c r="DM806" s="78"/>
      <c r="DN806" s="78"/>
      <c r="DO806" s="78"/>
      <c r="DP806" s="78"/>
    </row>
    <row r="807" spans="1:120" s="79" customFormat="1" hidden="1" outlineLevel="2">
      <c r="A807" s="107"/>
      <c r="B807" s="276" t="s">
        <v>250</v>
      </c>
      <c r="C807" s="157"/>
      <c r="D807" s="157"/>
      <c r="E807" s="107"/>
      <c r="F807" s="157"/>
      <c r="G807" s="157"/>
      <c r="H807" s="157"/>
      <c r="I807" s="157"/>
      <c r="J807" s="102"/>
      <c r="K807" s="60">
        <f t="shared" si="49"/>
        <v>0</v>
      </c>
      <c r="L807" s="60">
        <f t="shared" si="50"/>
        <v>0</v>
      </c>
      <c r="M807" s="69">
        <f t="shared" si="51"/>
        <v>0</v>
      </c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  <c r="AV807" s="78"/>
      <c r="AW807" s="78"/>
      <c r="AX807" s="78"/>
      <c r="AY807" s="78"/>
      <c r="AZ807" s="78"/>
      <c r="BA807" s="78"/>
      <c r="BB807" s="78"/>
      <c r="BC807" s="78"/>
      <c r="BD807" s="78"/>
      <c r="BE807" s="78"/>
      <c r="BF807" s="78"/>
      <c r="BG807" s="78"/>
      <c r="BH807" s="78"/>
      <c r="BI807" s="78"/>
      <c r="BJ807" s="78"/>
      <c r="BK807" s="78"/>
      <c r="BL807" s="78"/>
      <c r="BM807" s="78"/>
      <c r="BN807" s="78"/>
      <c r="BO807" s="78"/>
      <c r="BP807" s="78"/>
      <c r="BQ807" s="78"/>
      <c r="BR807" s="78"/>
      <c r="BS807" s="78"/>
      <c r="BT807" s="78"/>
      <c r="BU807" s="78"/>
      <c r="BV807" s="78"/>
      <c r="BW807" s="78"/>
      <c r="BX807" s="78"/>
      <c r="BY807" s="78"/>
      <c r="BZ807" s="78"/>
      <c r="CA807" s="78"/>
      <c r="CB807" s="78"/>
      <c r="CC807" s="78"/>
      <c r="CD807" s="78"/>
      <c r="CE807" s="78"/>
      <c r="CF807" s="78"/>
      <c r="CG807" s="78"/>
      <c r="CH807" s="78"/>
      <c r="CI807" s="78"/>
      <c r="CJ807" s="78"/>
      <c r="CK807" s="78"/>
      <c r="CL807" s="78"/>
      <c r="CM807" s="78"/>
      <c r="CN807" s="78"/>
      <c r="CO807" s="78"/>
      <c r="CP807" s="78"/>
      <c r="CQ807" s="78"/>
      <c r="CR807" s="78"/>
      <c r="CS807" s="78"/>
      <c r="CT807" s="78"/>
      <c r="CU807" s="78"/>
      <c r="CV807" s="78"/>
      <c r="CW807" s="78"/>
      <c r="CX807" s="78"/>
      <c r="CY807" s="78"/>
      <c r="CZ807" s="78"/>
      <c r="DA807" s="78"/>
      <c r="DB807" s="78"/>
      <c r="DC807" s="78"/>
      <c r="DD807" s="78"/>
      <c r="DE807" s="78"/>
      <c r="DF807" s="78"/>
      <c r="DG807" s="78"/>
      <c r="DH807" s="78"/>
      <c r="DI807" s="78"/>
      <c r="DJ807" s="78"/>
      <c r="DK807" s="78"/>
      <c r="DL807" s="78"/>
      <c r="DM807" s="78"/>
      <c r="DN807" s="78"/>
      <c r="DO807" s="78"/>
      <c r="DP807" s="78"/>
    </row>
    <row r="808" spans="1:120" s="79" customFormat="1" hidden="1" outlineLevel="2">
      <c r="A808" s="107"/>
      <c r="B808" s="157" t="s">
        <v>250</v>
      </c>
      <c r="C808" s="157"/>
      <c r="D808" s="157"/>
      <c r="E808" s="70">
        <v>12854211001</v>
      </c>
      <c r="F808" s="173" t="s">
        <v>227</v>
      </c>
      <c r="G808" s="268"/>
      <c r="H808" s="209" t="s">
        <v>660</v>
      </c>
      <c r="I808" s="209">
        <v>1</v>
      </c>
      <c r="J808" s="102">
        <v>120.05137099999997</v>
      </c>
      <c r="K808" s="60">
        <f t="shared" si="49"/>
        <v>9003.8528249999981</v>
      </c>
      <c r="L808" s="60">
        <f t="shared" si="50"/>
        <v>4952.1190537499988</v>
      </c>
      <c r="M808" s="69">
        <f t="shared" si="51"/>
        <v>0</v>
      </c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  <c r="AV808" s="78"/>
      <c r="AW808" s="78"/>
      <c r="AX808" s="78"/>
      <c r="AY808" s="78"/>
      <c r="AZ808" s="78"/>
      <c r="BA808" s="78"/>
      <c r="BB808" s="78"/>
      <c r="BC808" s="78"/>
      <c r="BD808" s="78"/>
      <c r="BE808" s="78"/>
      <c r="BF808" s="78"/>
      <c r="BG808" s="78"/>
      <c r="BH808" s="78"/>
      <c r="BI808" s="78"/>
      <c r="BJ808" s="78"/>
      <c r="BK808" s="78"/>
      <c r="BL808" s="78"/>
      <c r="BM808" s="78"/>
      <c r="BN808" s="78"/>
      <c r="BO808" s="78"/>
      <c r="BP808" s="78"/>
      <c r="BQ808" s="78"/>
      <c r="BR808" s="78"/>
      <c r="BS808" s="78"/>
      <c r="BT808" s="78"/>
      <c r="BU808" s="78"/>
      <c r="BV808" s="78"/>
      <c r="BW808" s="78"/>
      <c r="BX808" s="78"/>
      <c r="BY808" s="78"/>
      <c r="BZ808" s="78"/>
      <c r="CA808" s="78"/>
      <c r="CB808" s="78"/>
      <c r="CC808" s="78"/>
      <c r="CD808" s="78"/>
      <c r="CE808" s="78"/>
      <c r="CF808" s="78"/>
      <c r="CG808" s="78"/>
      <c r="CH808" s="78"/>
      <c r="CI808" s="78"/>
      <c r="CJ808" s="78"/>
      <c r="CK808" s="78"/>
      <c r="CL808" s="78"/>
      <c r="CM808" s="78"/>
      <c r="CN808" s="78"/>
      <c r="CO808" s="78"/>
      <c r="CP808" s="78"/>
      <c r="CQ808" s="78"/>
      <c r="CR808" s="78"/>
      <c r="CS808" s="78"/>
      <c r="CT808" s="78"/>
      <c r="CU808" s="78"/>
      <c r="CV808" s="78"/>
      <c r="CW808" s="78"/>
      <c r="CX808" s="78"/>
      <c r="CY808" s="78"/>
      <c r="CZ808" s="78"/>
      <c r="DA808" s="78"/>
      <c r="DB808" s="78"/>
      <c r="DC808" s="78"/>
      <c r="DD808" s="78"/>
      <c r="DE808" s="78"/>
      <c r="DF808" s="78"/>
      <c r="DG808" s="78"/>
      <c r="DH808" s="78"/>
      <c r="DI808" s="78"/>
      <c r="DJ808" s="78"/>
      <c r="DK808" s="78"/>
      <c r="DL808" s="78"/>
      <c r="DM808" s="78"/>
      <c r="DN808" s="78"/>
      <c r="DO808" s="78"/>
      <c r="DP808" s="78"/>
    </row>
    <row r="809" spans="1:120" s="79" customFormat="1" hidden="1" outlineLevel="2">
      <c r="A809" s="107"/>
      <c r="B809" s="157" t="s">
        <v>250</v>
      </c>
      <c r="C809" s="157"/>
      <c r="D809" s="157"/>
      <c r="E809" s="70">
        <v>12854311001</v>
      </c>
      <c r="F809" s="173" t="s">
        <v>108</v>
      </c>
      <c r="G809" s="268"/>
      <c r="H809" s="209" t="s">
        <v>660</v>
      </c>
      <c r="I809" s="209">
        <v>1</v>
      </c>
      <c r="J809" s="102">
        <v>154.12153459999999</v>
      </c>
      <c r="K809" s="60">
        <f t="shared" si="49"/>
        <v>11559.115094999999</v>
      </c>
      <c r="L809" s="60">
        <f t="shared" si="50"/>
        <v>6357.5133022499995</v>
      </c>
      <c r="M809" s="69">
        <f t="shared" si="51"/>
        <v>0</v>
      </c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  <c r="AV809" s="78"/>
      <c r="AW809" s="78"/>
      <c r="AX809" s="78"/>
      <c r="AY809" s="78"/>
      <c r="AZ809" s="78"/>
      <c r="BA809" s="78"/>
      <c r="BB809" s="78"/>
      <c r="BC809" s="78"/>
      <c r="BD809" s="78"/>
      <c r="BE809" s="78"/>
      <c r="BF809" s="78"/>
      <c r="BG809" s="78"/>
      <c r="BH809" s="78"/>
      <c r="BI809" s="78"/>
      <c r="BJ809" s="78"/>
      <c r="BK809" s="78"/>
      <c r="BL809" s="78"/>
      <c r="BM809" s="78"/>
      <c r="BN809" s="78"/>
      <c r="BO809" s="78"/>
      <c r="BP809" s="78"/>
      <c r="BQ809" s="78"/>
      <c r="BR809" s="78"/>
      <c r="BS809" s="78"/>
      <c r="BT809" s="78"/>
      <c r="BU809" s="78"/>
      <c r="BV809" s="78"/>
      <c r="BW809" s="78"/>
      <c r="BX809" s="78"/>
      <c r="BY809" s="78"/>
      <c r="BZ809" s="78"/>
      <c r="CA809" s="78"/>
      <c r="CB809" s="78"/>
      <c r="CC809" s="78"/>
      <c r="CD809" s="78"/>
      <c r="CE809" s="78"/>
      <c r="CF809" s="78"/>
      <c r="CG809" s="78"/>
      <c r="CH809" s="78"/>
      <c r="CI809" s="78"/>
      <c r="CJ809" s="78"/>
      <c r="CK809" s="78"/>
      <c r="CL809" s="78"/>
      <c r="CM809" s="78"/>
      <c r="CN809" s="78"/>
      <c r="CO809" s="78"/>
      <c r="CP809" s="78"/>
      <c r="CQ809" s="78"/>
      <c r="CR809" s="78"/>
      <c r="CS809" s="78"/>
      <c r="CT809" s="78"/>
      <c r="CU809" s="78"/>
      <c r="CV809" s="78"/>
      <c r="CW809" s="78"/>
      <c r="CX809" s="78"/>
      <c r="CY809" s="78"/>
      <c r="CZ809" s="78"/>
      <c r="DA809" s="78"/>
      <c r="DB809" s="78"/>
      <c r="DC809" s="78"/>
      <c r="DD809" s="78"/>
      <c r="DE809" s="78"/>
      <c r="DF809" s="78"/>
      <c r="DG809" s="78"/>
      <c r="DH809" s="78"/>
      <c r="DI809" s="78"/>
      <c r="DJ809" s="78"/>
      <c r="DK809" s="78"/>
      <c r="DL809" s="78"/>
      <c r="DM809" s="78"/>
      <c r="DN809" s="78"/>
      <c r="DO809" s="78"/>
      <c r="DP809" s="78"/>
    </row>
    <row r="810" spans="1:120" s="79" customFormat="1" hidden="1" outlineLevel="2">
      <c r="A810" s="107"/>
      <c r="B810" s="157" t="s">
        <v>250</v>
      </c>
      <c r="C810" s="157"/>
      <c r="D810" s="157"/>
      <c r="E810" s="70">
        <v>12854411001</v>
      </c>
      <c r="F810" s="173" t="s">
        <v>109</v>
      </c>
      <c r="G810" s="268"/>
      <c r="H810" s="209" t="s">
        <v>660</v>
      </c>
      <c r="I810" s="209">
        <v>1</v>
      </c>
      <c r="J810" s="102">
        <v>235.24277039999998</v>
      </c>
      <c r="K810" s="60">
        <f t="shared" si="49"/>
        <v>17643.207779999997</v>
      </c>
      <c r="L810" s="60">
        <f t="shared" si="50"/>
        <v>9703.7642789999991</v>
      </c>
      <c r="M810" s="69">
        <f t="shared" si="51"/>
        <v>0</v>
      </c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  <c r="AV810" s="78"/>
      <c r="AW810" s="78"/>
      <c r="AX810" s="78"/>
      <c r="AY810" s="78"/>
      <c r="AZ810" s="78"/>
      <c r="BA810" s="78"/>
      <c r="BB810" s="78"/>
      <c r="BC810" s="78"/>
      <c r="BD810" s="78"/>
      <c r="BE810" s="78"/>
      <c r="BF810" s="78"/>
      <c r="BG810" s="78"/>
      <c r="BH810" s="78"/>
      <c r="BI810" s="78"/>
      <c r="BJ810" s="78"/>
      <c r="BK810" s="78"/>
      <c r="BL810" s="78"/>
      <c r="BM810" s="78"/>
      <c r="BN810" s="78"/>
      <c r="BO810" s="78"/>
      <c r="BP810" s="78"/>
      <c r="BQ810" s="78"/>
      <c r="BR810" s="78"/>
      <c r="BS810" s="78"/>
      <c r="BT810" s="78"/>
      <c r="BU810" s="78"/>
      <c r="BV810" s="78"/>
      <c r="BW810" s="78"/>
      <c r="BX810" s="78"/>
      <c r="BY810" s="78"/>
      <c r="BZ810" s="78"/>
      <c r="CA810" s="78"/>
      <c r="CB810" s="78"/>
      <c r="CC810" s="78"/>
      <c r="CD810" s="78"/>
      <c r="CE810" s="78"/>
      <c r="CF810" s="78"/>
      <c r="CG810" s="78"/>
      <c r="CH810" s="78"/>
      <c r="CI810" s="78"/>
      <c r="CJ810" s="78"/>
      <c r="CK810" s="78"/>
      <c r="CL810" s="78"/>
      <c r="CM810" s="78"/>
      <c r="CN810" s="78"/>
      <c r="CO810" s="78"/>
      <c r="CP810" s="78"/>
      <c r="CQ810" s="78"/>
      <c r="CR810" s="78"/>
      <c r="CS810" s="78"/>
      <c r="CT810" s="78"/>
      <c r="CU810" s="78"/>
      <c r="CV810" s="78"/>
      <c r="CW810" s="78"/>
      <c r="CX810" s="78"/>
      <c r="CY810" s="78"/>
      <c r="CZ810" s="78"/>
      <c r="DA810" s="78"/>
      <c r="DB810" s="78"/>
      <c r="DC810" s="78"/>
      <c r="DD810" s="78"/>
      <c r="DE810" s="78"/>
      <c r="DF810" s="78"/>
      <c r="DG810" s="78"/>
      <c r="DH810" s="78"/>
      <c r="DI810" s="78"/>
      <c r="DJ810" s="78"/>
      <c r="DK810" s="78"/>
      <c r="DL810" s="78"/>
      <c r="DM810" s="78"/>
      <c r="DN810" s="78"/>
      <c r="DO810" s="78"/>
      <c r="DP810" s="78"/>
    </row>
    <row r="811" spans="1:120" s="79" customFormat="1" hidden="1" outlineLevel="2">
      <c r="A811" s="107"/>
      <c r="B811" s="157" t="s">
        <v>250</v>
      </c>
      <c r="C811" s="157"/>
      <c r="D811" s="157"/>
      <c r="E811" s="70">
        <v>12854511001</v>
      </c>
      <c r="F811" s="173" t="s">
        <v>110</v>
      </c>
      <c r="G811" s="268"/>
      <c r="H811" s="209" t="s">
        <v>660</v>
      </c>
      <c r="I811" s="209">
        <v>1</v>
      </c>
      <c r="J811" s="102">
        <v>243.3511168</v>
      </c>
      <c r="K811" s="60">
        <f t="shared" si="49"/>
        <v>18251.333760000001</v>
      </c>
      <c r="L811" s="60">
        <f t="shared" si="50"/>
        <v>10038.233568</v>
      </c>
      <c r="M811" s="69">
        <f t="shared" si="51"/>
        <v>0</v>
      </c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  <c r="AV811" s="78"/>
      <c r="AW811" s="78"/>
      <c r="AX811" s="78"/>
      <c r="AY811" s="78"/>
      <c r="AZ811" s="78"/>
      <c r="BA811" s="78"/>
      <c r="BB811" s="78"/>
      <c r="BC811" s="78"/>
      <c r="BD811" s="78"/>
      <c r="BE811" s="78"/>
      <c r="BF811" s="78"/>
      <c r="BG811" s="78"/>
      <c r="BH811" s="78"/>
      <c r="BI811" s="78"/>
      <c r="BJ811" s="78"/>
      <c r="BK811" s="78"/>
      <c r="BL811" s="78"/>
      <c r="BM811" s="78"/>
      <c r="BN811" s="78"/>
      <c r="BO811" s="78"/>
      <c r="BP811" s="78"/>
      <c r="BQ811" s="78"/>
      <c r="BR811" s="78"/>
      <c r="BS811" s="78"/>
      <c r="BT811" s="78"/>
      <c r="BU811" s="78"/>
      <c r="BV811" s="78"/>
      <c r="BW811" s="78"/>
      <c r="BX811" s="78"/>
      <c r="BY811" s="78"/>
      <c r="BZ811" s="78"/>
      <c r="CA811" s="78"/>
      <c r="CB811" s="78"/>
      <c r="CC811" s="78"/>
      <c r="CD811" s="78"/>
      <c r="CE811" s="78"/>
      <c r="CF811" s="78"/>
      <c r="CG811" s="78"/>
      <c r="CH811" s="78"/>
      <c r="CI811" s="78"/>
      <c r="CJ811" s="78"/>
      <c r="CK811" s="78"/>
      <c r="CL811" s="78"/>
      <c r="CM811" s="78"/>
      <c r="CN811" s="78"/>
      <c r="CO811" s="78"/>
      <c r="CP811" s="78"/>
      <c r="CQ811" s="78"/>
      <c r="CR811" s="78"/>
      <c r="CS811" s="78"/>
      <c r="CT811" s="78"/>
      <c r="CU811" s="78"/>
      <c r="CV811" s="78"/>
      <c r="CW811" s="78"/>
      <c r="CX811" s="78"/>
      <c r="CY811" s="78"/>
      <c r="CZ811" s="78"/>
      <c r="DA811" s="78"/>
      <c r="DB811" s="78"/>
      <c r="DC811" s="78"/>
      <c r="DD811" s="78"/>
      <c r="DE811" s="78"/>
      <c r="DF811" s="78"/>
      <c r="DG811" s="78"/>
      <c r="DH811" s="78"/>
      <c r="DI811" s="78"/>
      <c r="DJ811" s="78"/>
      <c r="DK811" s="78"/>
      <c r="DL811" s="78"/>
      <c r="DM811" s="78"/>
      <c r="DN811" s="78"/>
      <c r="DO811" s="78"/>
      <c r="DP811" s="78"/>
    </row>
    <row r="812" spans="1:120" s="79" customFormat="1" hidden="1" outlineLevel="2">
      <c r="A812" s="107"/>
      <c r="B812" s="157" t="s">
        <v>250</v>
      </c>
      <c r="C812" s="157"/>
      <c r="D812" s="157"/>
      <c r="E812" s="70">
        <v>12854611001</v>
      </c>
      <c r="F812" s="173" t="s">
        <v>64</v>
      </c>
      <c r="G812" s="268"/>
      <c r="H812" s="209" t="s">
        <v>660</v>
      </c>
      <c r="I812" s="209">
        <v>1</v>
      </c>
      <c r="J812" s="102">
        <v>251.44687259999998</v>
      </c>
      <c r="K812" s="60">
        <f t="shared" si="49"/>
        <v>18858.515444999997</v>
      </c>
      <c r="L812" s="60">
        <f t="shared" si="50"/>
        <v>10372.183494749997</v>
      </c>
      <c r="M812" s="69">
        <f t="shared" si="51"/>
        <v>0</v>
      </c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  <c r="AV812" s="78"/>
      <c r="AW812" s="78"/>
      <c r="AX812" s="78"/>
      <c r="AY812" s="78"/>
      <c r="AZ812" s="78"/>
      <c r="BA812" s="78"/>
      <c r="BB812" s="78"/>
      <c r="BC812" s="78"/>
      <c r="BD812" s="78"/>
      <c r="BE812" s="78"/>
      <c r="BF812" s="78"/>
      <c r="BG812" s="78"/>
      <c r="BH812" s="78"/>
      <c r="BI812" s="78"/>
      <c r="BJ812" s="78"/>
      <c r="BK812" s="78"/>
      <c r="BL812" s="78"/>
      <c r="BM812" s="78"/>
      <c r="BN812" s="78"/>
      <c r="BO812" s="78"/>
      <c r="BP812" s="78"/>
      <c r="BQ812" s="78"/>
      <c r="BR812" s="78"/>
      <c r="BS812" s="78"/>
      <c r="BT812" s="78"/>
      <c r="BU812" s="78"/>
      <c r="BV812" s="78"/>
      <c r="BW812" s="78"/>
      <c r="BX812" s="78"/>
      <c r="BY812" s="78"/>
      <c r="BZ812" s="78"/>
      <c r="CA812" s="78"/>
      <c r="CB812" s="78"/>
      <c r="CC812" s="78"/>
      <c r="CD812" s="78"/>
      <c r="CE812" s="78"/>
      <c r="CF812" s="78"/>
      <c r="CG812" s="78"/>
      <c r="CH812" s="78"/>
      <c r="CI812" s="78"/>
      <c r="CJ812" s="78"/>
      <c r="CK812" s="78"/>
      <c r="CL812" s="78"/>
      <c r="CM812" s="78"/>
      <c r="CN812" s="78"/>
      <c r="CO812" s="78"/>
      <c r="CP812" s="78"/>
      <c r="CQ812" s="78"/>
      <c r="CR812" s="78"/>
      <c r="CS812" s="78"/>
      <c r="CT812" s="78"/>
      <c r="CU812" s="78"/>
      <c r="CV812" s="78"/>
      <c r="CW812" s="78"/>
      <c r="CX812" s="78"/>
      <c r="CY812" s="78"/>
      <c r="CZ812" s="78"/>
      <c r="DA812" s="78"/>
      <c r="DB812" s="78"/>
      <c r="DC812" s="78"/>
      <c r="DD812" s="78"/>
      <c r="DE812" s="78"/>
      <c r="DF812" s="78"/>
      <c r="DG812" s="78"/>
      <c r="DH812" s="78"/>
      <c r="DI812" s="78"/>
      <c r="DJ812" s="78"/>
      <c r="DK812" s="78"/>
      <c r="DL812" s="78"/>
      <c r="DM812" s="78"/>
      <c r="DN812" s="78"/>
      <c r="DO812" s="78"/>
      <c r="DP812" s="78"/>
    </row>
    <row r="813" spans="1:120" s="79" customFormat="1" hidden="1" outlineLevel="2">
      <c r="A813" s="107"/>
      <c r="B813" s="157" t="s">
        <v>250</v>
      </c>
      <c r="C813" s="157"/>
      <c r="D813" s="157"/>
      <c r="E813" s="70">
        <v>12854711001</v>
      </c>
      <c r="F813" s="173" t="s">
        <v>65</v>
      </c>
      <c r="G813" s="268"/>
      <c r="H813" s="209" t="s">
        <v>660</v>
      </c>
      <c r="I813" s="209">
        <v>1</v>
      </c>
      <c r="J813" s="102">
        <v>316.35141559999994</v>
      </c>
      <c r="K813" s="60">
        <f t="shared" si="49"/>
        <v>23726.356169999995</v>
      </c>
      <c r="L813" s="60">
        <f t="shared" si="50"/>
        <v>13049.495893499998</v>
      </c>
      <c r="M813" s="69">
        <f t="shared" si="51"/>
        <v>0</v>
      </c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  <c r="AV813" s="78"/>
      <c r="AW813" s="78"/>
      <c r="AX813" s="78"/>
      <c r="AY813" s="78"/>
      <c r="AZ813" s="78"/>
      <c r="BA813" s="78"/>
      <c r="BB813" s="78"/>
      <c r="BC813" s="78"/>
      <c r="BD813" s="78"/>
      <c r="BE813" s="78"/>
      <c r="BF813" s="78"/>
      <c r="BG813" s="78"/>
      <c r="BH813" s="78"/>
      <c r="BI813" s="78"/>
      <c r="BJ813" s="78"/>
      <c r="BK813" s="78"/>
      <c r="BL813" s="78"/>
      <c r="BM813" s="78"/>
      <c r="BN813" s="78"/>
      <c r="BO813" s="78"/>
      <c r="BP813" s="78"/>
      <c r="BQ813" s="78"/>
      <c r="BR813" s="78"/>
      <c r="BS813" s="78"/>
      <c r="BT813" s="78"/>
      <c r="BU813" s="78"/>
      <c r="BV813" s="78"/>
      <c r="BW813" s="78"/>
      <c r="BX813" s="78"/>
      <c r="BY813" s="78"/>
      <c r="BZ813" s="78"/>
      <c r="CA813" s="78"/>
      <c r="CB813" s="78"/>
      <c r="CC813" s="78"/>
      <c r="CD813" s="78"/>
      <c r="CE813" s="78"/>
      <c r="CF813" s="78"/>
      <c r="CG813" s="78"/>
      <c r="CH813" s="78"/>
      <c r="CI813" s="78"/>
      <c r="CJ813" s="78"/>
      <c r="CK813" s="78"/>
      <c r="CL813" s="78"/>
      <c r="CM813" s="78"/>
      <c r="CN813" s="78"/>
      <c r="CO813" s="78"/>
      <c r="CP813" s="78"/>
      <c r="CQ813" s="78"/>
      <c r="CR813" s="78"/>
      <c r="CS813" s="78"/>
      <c r="CT813" s="78"/>
      <c r="CU813" s="78"/>
      <c r="CV813" s="78"/>
      <c r="CW813" s="78"/>
      <c r="CX813" s="78"/>
      <c r="CY813" s="78"/>
      <c r="CZ813" s="78"/>
      <c r="DA813" s="78"/>
      <c r="DB813" s="78"/>
      <c r="DC813" s="78"/>
      <c r="DD813" s="78"/>
      <c r="DE813" s="78"/>
      <c r="DF813" s="78"/>
      <c r="DG813" s="78"/>
      <c r="DH813" s="78"/>
      <c r="DI813" s="78"/>
      <c r="DJ813" s="78"/>
      <c r="DK813" s="78"/>
      <c r="DL813" s="78"/>
      <c r="DM813" s="78"/>
      <c r="DN813" s="78"/>
      <c r="DO813" s="78"/>
      <c r="DP813" s="78"/>
    </row>
    <row r="814" spans="1:120" s="79" customFormat="1" hidden="1" outlineLevel="2">
      <c r="A814" s="107"/>
      <c r="B814" s="157" t="s">
        <v>250</v>
      </c>
      <c r="C814" s="157"/>
      <c r="D814" s="157"/>
      <c r="E814" s="70">
        <v>12854811001</v>
      </c>
      <c r="F814" s="173" t="s">
        <v>66</v>
      </c>
      <c r="G814" s="268"/>
      <c r="H814" s="209" t="s">
        <v>660</v>
      </c>
      <c r="I814" s="209">
        <v>1</v>
      </c>
      <c r="J814" s="102">
        <v>340.68904539999994</v>
      </c>
      <c r="K814" s="60">
        <f t="shared" si="49"/>
        <v>25551.678404999995</v>
      </c>
      <c r="L814" s="60">
        <f t="shared" si="50"/>
        <v>14053.423122749997</v>
      </c>
      <c r="M814" s="69">
        <f t="shared" si="51"/>
        <v>0</v>
      </c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  <c r="AV814" s="78"/>
      <c r="AW814" s="78"/>
      <c r="AX814" s="78"/>
      <c r="AY814" s="78"/>
      <c r="AZ814" s="78"/>
      <c r="BA814" s="78"/>
      <c r="BB814" s="78"/>
      <c r="BC814" s="78"/>
      <c r="BD814" s="78"/>
      <c r="BE814" s="78"/>
      <c r="BF814" s="78"/>
      <c r="BG814" s="78"/>
      <c r="BH814" s="78"/>
      <c r="BI814" s="78"/>
      <c r="BJ814" s="78"/>
      <c r="BK814" s="78"/>
      <c r="BL814" s="78"/>
      <c r="BM814" s="78"/>
      <c r="BN814" s="78"/>
      <c r="BO814" s="78"/>
      <c r="BP814" s="78"/>
      <c r="BQ814" s="78"/>
      <c r="BR814" s="78"/>
      <c r="BS814" s="78"/>
      <c r="BT814" s="78"/>
      <c r="BU814" s="78"/>
      <c r="BV814" s="78"/>
      <c r="BW814" s="78"/>
      <c r="BX814" s="78"/>
      <c r="BY814" s="78"/>
      <c r="BZ814" s="78"/>
      <c r="CA814" s="78"/>
      <c r="CB814" s="78"/>
      <c r="CC814" s="78"/>
      <c r="CD814" s="78"/>
      <c r="CE814" s="78"/>
      <c r="CF814" s="78"/>
      <c r="CG814" s="78"/>
      <c r="CH814" s="78"/>
      <c r="CI814" s="78"/>
      <c r="CJ814" s="78"/>
      <c r="CK814" s="78"/>
      <c r="CL814" s="78"/>
      <c r="CM814" s="78"/>
      <c r="CN814" s="78"/>
      <c r="CO814" s="78"/>
      <c r="CP814" s="78"/>
      <c r="CQ814" s="78"/>
      <c r="CR814" s="78"/>
      <c r="CS814" s="78"/>
      <c r="CT814" s="78"/>
      <c r="CU814" s="78"/>
      <c r="CV814" s="78"/>
      <c r="CW814" s="78"/>
      <c r="CX814" s="78"/>
      <c r="CY814" s="78"/>
      <c r="CZ814" s="78"/>
      <c r="DA814" s="78"/>
      <c r="DB814" s="78"/>
      <c r="DC814" s="78"/>
      <c r="DD814" s="78"/>
      <c r="DE814" s="78"/>
      <c r="DF814" s="78"/>
      <c r="DG814" s="78"/>
      <c r="DH814" s="78"/>
      <c r="DI814" s="78"/>
      <c r="DJ814" s="78"/>
      <c r="DK814" s="78"/>
      <c r="DL814" s="78"/>
      <c r="DM814" s="78"/>
      <c r="DN814" s="78"/>
      <c r="DO814" s="78"/>
      <c r="DP814" s="78"/>
    </row>
    <row r="815" spans="1:120" s="79" customFormat="1" hidden="1" outlineLevel="2">
      <c r="A815" s="107"/>
      <c r="B815" s="157" t="s">
        <v>250</v>
      </c>
      <c r="C815" s="157"/>
      <c r="D815" s="157"/>
      <c r="E815" s="70">
        <v>12193761001</v>
      </c>
      <c r="F815" s="173" t="s">
        <v>713</v>
      </c>
      <c r="G815" s="268"/>
      <c r="H815" s="209" t="s">
        <v>660</v>
      </c>
      <c r="I815" s="209">
        <v>1</v>
      </c>
      <c r="J815" s="102">
        <v>819.58403999999996</v>
      </c>
      <c r="K815" s="60">
        <f t="shared" si="49"/>
        <v>61468.803</v>
      </c>
      <c r="L815" s="60">
        <f t="shared" si="50"/>
        <v>33807.841650000002</v>
      </c>
      <c r="M815" s="69">
        <f t="shared" si="51"/>
        <v>0</v>
      </c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  <c r="AV815" s="78"/>
      <c r="AW815" s="78"/>
      <c r="AX815" s="78"/>
      <c r="AY815" s="78"/>
      <c r="AZ815" s="78"/>
      <c r="BA815" s="78"/>
      <c r="BB815" s="78"/>
      <c r="BC815" s="78"/>
      <c r="BD815" s="78"/>
      <c r="BE815" s="78"/>
      <c r="BF815" s="78"/>
      <c r="BG815" s="78"/>
      <c r="BH815" s="78"/>
      <c r="BI815" s="78"/>
      <c r="BJ815" s="78"/>
      <c r="BK815" s="78"/>
      <c r="BL815" s="78"/>
      <c r="BM815" s="78"/>
      <c r="BN815" s="78"/>
      <c r="BO815" s="78"/>
      <c r="BP815" s="78"/>
      <c r="BQ815" s="78"/>
      <c r="BR815" s="78"/>
      <c r="BS815" s="78"/>
      <c r="BT815" s="78"/>
      <c r="BU815" s="78"/>
      <c r="BV815" s="78"/>
      <c r="BW815" s="78"/>
      <c r="BX815" s="78"/>
      <c r="BY815" s="78"/>
      <c r="BZ815" s="78"/>
      <c r="CA815" s="78"/>
      <c r="CB815" s="78"/>
      <c r="CC815" s="78"/>
      <c r="CD815" s="78"/>
      <c r="CE815" s="78"/>
      <c r="CF815" s="78"/>
      <c r="CG815" s="78"/>
      <c r="CH815" s="78"/>
      <c r="CI815" s="78"/>
      <c r="CJ815" s="78"/>
      <c r="CK815" s="78"/>
      <c r="CL815" s="78"/>
      <c r="CM815" s="78"/>
      <c r="CN815" s="78"/>
      <c r="CO815" s="78"/>
      <c r="CP815" s="78"/>
      <c r="CQ815" s="78"/>
      <c r="CR815" s="78"/>
      <c r="CS815" s="78"/>
      <c r="CT815" s="78"/>
      <c r="CU815" s="78"/>
      <c r="CV815" s="78"/>
      <c r="CW815" s="78"/>
      <c r="CX815" s="78"/>
      <c r="CY815" s="78"/>
      <c r="CZ815" s="78"/>
      <c r="DA815" s="78"/>
      <c r="DB815" s="78"/>
      <c r="DC815" s="78"/>
      <c r="DD815" s="78"/>
      <c r="DE815" s="78"/>
      <c r="DF815" s="78"/>
      <c r="DG815" s="78"/>
      <c r="DH815" s="78"/>
      <c r="DI815" s="78"/>
      <c r="DJ815" s="78"/>
      <c r="DK815" s="78"/>
      <c r="DL815" s="78"/>
      <c r="DM815" s="78"/>
      <c r="DN815" s="78"/>
      <c r="DO815" s="78"/>
      <c r="DP815" s="78"/>
    </row>
    <row r="816" spans="1:120" s="79" customFormat="1" hidden="1" outlineLevel="2">
      <c r="A816" s="107"/>
      <c r="B816" s="157" t="s">
        <v>250</v>
      </c>
      <c r="C816" s="157"/>
      <c r="D816" s="157"/>
      <c r="E816" s="70">
        <v>12988121001</v>
      </c>
      <c r="F816" s="173" t="s">
        <v>519</v>
      </c>
      <c r="G816" s="268"/>
      <c r="H816" s="209" t="s">
        <v>660</v>
      </c>
      <c r="I816" s="209">
        <v>1</v>
      </c>
      <c r="J816" s="102">
        <v>1006.01028</v>
      </c>
      <c r="K816" s="60">
        <f t="shared" si="49"/>
        <v>75450.770999999993</v>
      </c>
      <c r="L816" s="60">
        <f t="shared" si="50"/>
        <v>41497.924049999994</v>
      </c>
      <c r="M816" s="69">
        <f t="shared" si="51"/>
        <v>0</v>
      </c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  <c r="AV816" s="78"/>
      <c r="AW816" s="78"/>
      <c r="AX816" s="78"/>
      <c r="AY816" s="78"/>
      <c r="AZ816" s="78"/>
      <c r="BA816" s="78"/>
      <c r="BB816" s="78"/>
      <c r="BC816" s="78"/>
      <c r="BD816" s="78"/>
      <c r="BE816" s="78"/>
      <c r="BF816" s="78"/>
      <c r="BG816" s="78"/>
      <c r="BH816" s="78"/>
      <c r="BI816" s="78"/>
      <c r="BJ816" s="78"/>
      <c r="BK816" s="78"/>
      <c r="BL816" s="78"/>
      <c r="BM816" s="78"/>
      <c r="BN816" s="78"/>
      <c r="BO816" s="78"/>
      <c r="BP816" s="78"/>
      <c r="BQ816" s="78"/>
      <c r="BR816" s="78"/>
      <c r="BS816" s="78"/>
      <c r="BT816" s="78"/>
      <c r="BU816" s="78"/>
      <c r="BV816" s="78"/>
      <c r="BW816" s="78"/>
      <c r="BX816" s="78"/>
      <c r="BY816" s="78"/>
      <c r="BZ816" s="78"/>
      <c r="CA816" s="78"/>
      <c r="CB816" s="78"/>
      <c r="CC816" s="78"/>
      <c r="CD816" s="78"/>
      <c r="CE816" s="78"/>
      <c r="CF816" s="78"/>
      <c r="CG816" s="78"/>
      <c r="CH816" s="78"/>
      <c r="CI816" s="78"/>
      <c r="CJ816" s="78"/>
      <c r="CK816" s="78"/>
      <c r="CL816" s="78"/>
      <c r="CM816" s="78"/>
      <c r="CN816" s="78"/>
      <c r="CO816" s="78"/>
      <c r="CP816" s="78"/>
      <c r="CQ816" s="78"/>
      <c r="CR816" s="78"/>
      <c r="CS816" s="78"/>
      <c r="CT816" s="78"/>
      <c r="CU816" s="78"/>
      <c r="CV816" s="78"/>
      <c r="CW816" s="78"/>
      <c r="CX816" s="78"/>
      <c r="CY816" s="78"/>
      <c r="CZ816" s="78"/>
      <c r="DA816" s="78"/>
      <c r="DB816" s="78"/>
      <c r="DC816" s="78"/>
      <c r="DD816" s="78"/>
      <c r="DE816" s="78"/>
      <c r="DF816" s="78"/>
      <c r="DG816" s="78"/>
      <c r="DH816" s="78"/>
      <c r="DI816" s="78"/>
      <c r="DJ816" s="78"/>
      <c r="DK816" s="78"/>
      <c r="DL816" s="78"/>
      <c r="DM816" s="78"/>
      <c r="DN816" s="78"/>
      <c r="DO816" s="78"/>
      <c r="DP816" s="78"/>
    </row>
    <row r="817" spans="1:120" s="79" customFormat="1" hidden="1" outlineLevel="2">
      <c r="A817" s="107"/>
      <c r="B817" s="276" t="s">
        <v>250</v>
      </c>
      <c r="C817" s="157"/>
      <c r="D817" s="157"/>
      <c r="E817" s="73"/>
      <c r="F817" s="173"/>
      <c r="G817" s="157"/>
      <c r="H817" s="209"/>
      <c r="I817" s="209"/>
      <c r="J817" s="102"/>
      <c r="K817" s="60">
        <f t="shared" si="49"/>
        <v>0</v>
      </c>
      <c r="L817" s="60">
        <f t="shared" si="50"/>
        <v>0</v>
      </c>
      <c r="M817" s="69">
        <f t="shared" si="51"/>
        <v>0</v>
      </c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  <c r="AV817" s="78"/>
      <c r="AW817" s="78"/>
      <c r="AX817" s="78"/>
      <c r="AY817" s="78"/>
      <c r="AZ817" s="78"/>
      <c r="BA817" s="78"/>
      <c r="BB817" s="78"/>
      <c r="BC817" s="78"/>
      <c r="BD817" s="78"/>
      <c r="BE817" s="78"/>
      <c r="BF817" s="78"/>
      <c r="BG817" s="78"/>
      <c r="BH817" s="78"/>
      <c r="BI817" s="78"/>
      <c r="BJ817" s="78"/>
      <c r="BK817" s="78"/>
      <c r="BL817" s="78"/>
      <c r="BM817" s="78"/>
      <c r="BN817" s="78"/>
      <c r="BO817" s="78"/>
      <c r="BP817" s="78"/>
      <c r="BQ817" s="78"/>
      <c r="BR817" s="78"/>
      <c r="BS817" s="78"/>
      <c r="BT817" s="78"/>
      <c r="BU817" s="78"/>
      <c r="BV817" s="78"/>
      <c r="BW817" s="78"/>
      <c r="BX817" s="78"/>
      <c r="BY817" s="78"/>
      <c r="BZ817" s="78"/>
      <c r="CA817" s="78"/>
      <c r="CB817" s="78"/>
      <c r="CC817" s="78"/>
      <c r="CD817" s="78"/>
      <c r="CE817" s="78"/>
      <c r="CF817" s="78"/>
      <c r="CG817" s="78"/>
      <c r="CH817" s="78"/>
      <c r="CI817" s="78"/>
      <c r="CJ817" s="78"/>
      <c r="CK817" s="78"/>
      <c r="CL817" s="78"/>
      <c r="CM817" s="78"/>
      <c r="CN817" s="78"/>
      <c r="CO817" s="78"/>
      <c r="CP817" s="78"/>
      <c r="CQ817" s="78"/>
      <c r="CR817" s="78"/>
      <c r="CS817" s="78"/>
      <c r="CT817" s="78"/>
      <c r="CU817" s="78"/>
      <c r="CV817" s="78"/>
      <c r="CW817" s="78"/>
      <c r="CX817" s="78"/>
      <c r="CY817" s="78"/>
      <c r="CZ817" s="78"/>
      <c r="DA817" s="78"/>
      <c r="DB817" s="78"/>
      <c r="DC817" s="78"/>
      <c r="DD817" s="78"/>
      <c r="DE817" s="78"/>
      <c r="DF817" s="78"/>
      <c r="DG817" s="78"/>
      <c r="DH817" s="78"/>
      <c r="DI817" s="78"/>
      <c r="DJ817" s="78"/>
      <c r="DK817" s="78"/>
      <c r="DL817" s="78"/>
      <c r="DM817" s="78"/>
      <c r="DN817" s="78"/>
      <c r="DO817" s="78"/>
      <c r="DP817" s="78"/>
    </row>
    <row r="818" spans="1:120" s="79" customFormat="1" hidden="1" outlineLevel="2">
      <c r="A818" s="107"/>
      <c r="B818" s="157" t="s">
        <v>250</v>
      </c>
      <c r="C818" s="157"/>
      <c r="D818" s="157"/>
      <c r="E818" s="70">
        <v>12854911001</v>
      </c>
      <c r="F818" s="173" t="s">
        <v>67</v>
      </c>
      <c r="G818" s="268"/>
      <c r="H818" s="209" t="s">
        <v>660</v>
      </c>
      <c r="I818" s="209">
        <v>1</v>
      </c>
      <c r="J818" s="102">
        <v>77.872861</v>
      </c>
      <c r="K818" s="60">
        <f t="shared" si="49"/>
        <v>5840.464575</v>
      </c>
      <c r="L818" s="60">
        <f t="shared" si="50"/>
        <v>3212.2555162499998</v>
      </c>
      <c r="M818" s="69">
        <f t="shared" si="51"/>
        <v>0</v>
      </c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  <c r="AX818" s="78"/>
      <c r="AY818" s="78"/>
      <c r="AZ818" s="78"/>
      <c r="BA818" s="78"/>
      <c r="BB818" s="78"/>
      <c r="BC818" s="78"/>
      <c r="BD818" s="78"/>
      <c r="BE818" s="78"/>
      <c r="BF818" s="78"/>
      <c r="BG818" s="78"/>
      <c r="BH818" s="78"/>
      <c r="BI818" s="78"/>
      <c r="BJ818" s="78"/>
      <c r="BK818" s="78"/>
      <c r="BL818" s="78"/>
      <c r="BM818" s="78"/>
      <c r="BN818" s="78"/>
      <c r="BO818" s="78"/>
      <c r="BP818" s="78"/>
      <c r="BQ818" s="78"/>
      <c r="BR818" s="78"/>
      <c r="BS818" s="78"/>
      <c r="BT818" s="78"/>
      <c r="BU818" s="78"/>
      <c r="BV818" s="78"/>
      <c r="BW818" s="78"/>
      <c r="BX818" s="78"/>
      <c r="BY818" s="78"/>
      <c r="BZ818" s="78"/>
      <c r="CA818" s="78"/>
      <c r="CB818" s="78"/>
      <c r="CC818" s="78"/>
      <c r="CD818" s="78"/>
      <c r="CE818" s="78"/>
      <c r="CF818" s="78"/>
      <c r="CG818" s="78"/>
      <c r="CH818" s="78"/>
      <c r="CI818" s="78"/>
      <c r="CJ818" s="78"/>
      <c r="CK818" s="78"/>
      <c r="CL818" s="78"/>
      <c r="CM818" s="78"/>
      <c r="CN818" s="78"/>
      <c r="CO818" s="78"/>
      <c r="CP818" s="78"/>
      <c r="CQ818" s="78"/>
      <c r="CR818" s="78"/>
      <c r="CS818" s="78"/>
      <c r="CT818" s="78"/>
      <c r="CU818" s="78"/>
      <c r="CV818" s="78"/>
      <c r="CW818" s="78"/>
      <c r="CX818" s="78"/>
      <c r="CY818" s="78"/>
      <c r="CZ818" s="78"/>
      <c r="DA818" s="78"/>
      <c r="DB818" s="78"/>
      <c r="DC818" s="78"/>
      <c r="DD818" s="78"/>
      <c r="DE818" s="78"/>
      <c r="DF818" s="78"/>
      <c r="DG818" s="78"/>
      <c r="DH818" s="78"/>
      <c r="DI818" s="78"/>
      <c r="DJ818" s="78"/>
      <c r="DK818" s="78"/>
      <c r="DL818" s="78"/>
      <c r="DM818" s="78"/>
      <c r="DN818" s="78"/>
      <c r="DO818" s="78"/>
      <c r="DP818" s="78"/>
    </row>
    <row r="819" spans="1:120" s="79" customFormat="1" hidden="1" outlineLevel="2">
      <c r="A819" s="107"/>
      <c r="B819" s="157" t="s">
        <v>250</v>
      </c>
      <c r="C819" s="157"/>
      <c r="D819" s="157"/>
      <c r="E819" s="70">
        <v>12855011001</v>
      </c>
      <c r="F819" s="173" t="s">
        <v>251</v>
      </c>
      <c r="G819" s="268"/>
      <c r="H819" s="209" t="s">
        <v>660</v>
      </c>
      <c r="I819" s="209">
        <v>1</v>
      </c>
      <c r="J819" s="102">
        <v>95.726331799999997</v>
      </c>
      <c r="K819" s="60">
        <f t="shared" si="49"/>
        <v>7179.4748849999996</v>
      </c>
      <c r="L819" s="60">
        <f t="shared" si="50"/>
        <v>3948.7111867499998</v>
      </c>
      <c r="M819" s="69">
        <f t="shared" si="51"/>
        <v>0</v>
      </c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  <c r="AV819" s="78"/>
      <c r="AW819" s="78"/>
      <c r="AX819" s="78"/>
      <c r="AY819" s="78"/>
      <c r="AZ819" s="78"/>
      <c r="BA819" s="78"/>
      <c r="BB819" s="78"/>
      <c r="BC819" s="78"/>
      <c r="BD819" s="78"/>
      <c r="BE819" s="78"/>
      <c r="BF819" s="78"/>
      <c r="BG819" s="78"/>
      <c r="BH819" s="78"/>
      <c r="BI819" s="78"/>
      <c r="BJ819" s="78"/>
      <c r="BK819" s="78"/>
      <c r="BL819" s="78"/>
      <c r="BM819" s="78"/>
      <c r="BN819" s="78"/>
      <c r="BO819" s="78"/>
      <c r="BP819" s="78"/>
      <c r="BQ819" s="78"/>
      <c r="BR819" s="78"/>
      <c r="BS819" s="78"/>
      <c r="BT819" s="78"/>
      <c r="BU819" s="78"/>
      <c r="BV819" s="78"/>
      <c r="BW819" s="78"/>
      <c r="BX819" s="78"/>
      <c r="BY819" s="78"/>
      <c r="BZ819" s="78"/>
      <c r="CA819" s="78"/>
      <c r="CB819" s="78"/>
      <c r="CC819" s="78"/>
      <c r="CD819" s="78"/>
      <c r="CE819" s="78"/>
      <c r="CF819" s="78"/>
      <c r="CG819" s="78"/>
      <c r="CH819" s="78"/>
      <c r="CI819" s="78"/>
      <c r="CJ819" s="78"/>
      <c r="CK819" s="78"/>
      <c r="CL819" s="78"/>
      <c r="CM819" s="78"/>
      <c r="CN819" s="78"/>
      <c r="CO819" s="78"/>
      <c r="CP819" s="78"/>
      <c r="CQ819" s="78"/>
      <c r="CR819" s="78"/>
      <c r="CS819" s="78"/>
      <c r="CT819" s="78"/>
      <c r="CU819" s="78"/>
      <c r="CV819" s="78"/>
      <c r="CW819" s="78"/>
      <c r="CX819" s="78"/>
      <c r="CY819" s="78"/>
      <c r="CZ819" s="78"/>
      <c r="DA819" s="78"/>
      <c r="DB819" s="78"/>
      <c r="DC819" s="78"/>
      <c r="DD819" s="78"/>
      <c r="DE819" s="78"/>
      <c r="DF819" s="78"/>
      <c r="DG819" s="78"/>
      <c r="DH819" s="78"/>
      <c r="DI819" s="78"/>
      <c r="DJ819" s="78"/>
      <c r="DK819" s="78"/>
      <c r="DL819" s="78"/>
      <c r="DM819" s="78"/>
      <c r="DN819" s="78"/>
      <c r="DO819" s="78"/>
      <c r="DP819" s="78"/>
    </row>
    <row r="820" spans="1:120" s="79" customFormat="1" hidden="1" outlineLevel="2">
      <c r="A820" s="107"/>
      <c r="B820" s="157" t="s">
        <v>250</v>
      </c>
      <c r="C820" s="157"/>
      <c r="D820" s="157"/>
      <c r="E820" s="70">
        <v>12855111001</v>
      </c>
      <c r="F820" s="173" t="s">
        <v>252</v>
      </c>
      <c r="G820" s="268"/>
      <c r="H820" s="209" t="s">
        <v>660</v>
      </c>
      <c r="I820" s="209">
        <v>1</v>
      </c>
      <c r="J820" s="102">
        <v>139.51643859999999</v>
      </c>
      <c r="K820" s="60">
        <f t="shared" si="49"/>
        <v>10463.732894999999</v>
      </c>
      <c r="L820" s="60">
        <f t="shared" si="50"/>
        <v>5755.0530922499993</v>
      </c>
      <c r="M820" s="69">
        <f t="shared" si="51"/>
        <v>0</v>
      </c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  <c r="AV820" s="78"/>
      <c r="AW820" s="78"/>
      <c r="AX820" s="78"/>
      <c r="AY820" s="78"/>
      <c r="AZ820" s="78"/>
      <c r="BA820" s="78"/>
      <c r="BB820" s="78"/>
      <c r="BC820" s="78"/>
      <c r="BD820" s="78"/>
      <c r="BE820" s="78"/>
      <c r="BF820" s="78"/>
      <c r="BG820" s="78"/>
      <c r="BH820" s="78"/>
      <c r="BI820" s="78"/>
      <c r="BJ820" s="78"/>
      <c r="BK820" s="78"/>
      <c r="BL820" s="78"/>
      <c r="BM820" s="78"/>
      <c r="BN820" s="78"/>
      <c r="BO820" s="78"/>
      <c r="BP820" s="78"/>
      <c r="BQ820" s="78"/>
      <c r="BR820" s="78"/>
      <c r="BS820" s="78"/>
      <c r="BT820" s="78"/>
      <c r="BU820" s="78"/>
      <c r="BV820" s="78"/>
      <c r="BW820" s="78"/>
      <c r="BX820" s="78"/>
      <c r="BY820" s="78"/>
      <c r="BZ820" s="78"/>
      <c r="CA820" s="78"/>
      <c r="CB820" s="78"/>
      <c r="CC820" s="78"/>
      <c r="CD820" s="78"/>
      <c r="CE820" s="78"/>
      <c r="CF820" s="78"/>
      <c r="CG820" s="78"/>
      <c r="CH820" s="78"/>
      <c r="CI820" s="78"/>
      <c r="CJ820" s="78"/>
      <c r="CK820" s="78"/>
      <c r="CL820" s="78"/>
      <c r="CM820" s="78"/>
      <c r="CN820" s="78"/>
      <c r="CO820" s="78"/>
      <c r="CP820" s="78"/>
      <c r="CQ820" s="78"/>
      <c r="CR820" s="78"/>
      <c r="CS820" s="78"/>
      <c r="CT820" s="78"/>
      <c r="CU820" s="78"/>
      <c r="CV820" s="78"/>
      <c r="CW820" s="78"/>
      <c r="CX820" s="78"/>
      <c r="CY820" s="78"/>
      <c r="CZ820" s="78"/>
      <c r="DA820" s="78"/>
      <c r="DB820" s="78"/>
      <c r="DC820" s="78"/>
      <c r="DD820" s="78"/>
      <c r="DE820" s="78"/>
      <c r="DF820" s="78"/>
      <c r="DG820" s="78"/>
      <c r="DH820" s="78"/>
      <c r="DI820" s="78"/>
      <c r="DJ820" s="78"/>
      <c r="DK820" s="78"/>
      <c r="DL820" s="78"/>
      <c r="DM820" s="78"/>
      <c r="DN820" s="78"/>
      <c r="DO820" s="78"/>
      <c r="DP820" s="78"/>
    </row>
    <row r="821" spans="1:120" s="79" customFormat="1" hidden="1" outlineLevel="2">
      <c r="A821" s="107"/>
      <c r="B821" s="157" t="s">
        <v>250</v>
      </c>
      <c r="C821" s="157"/>
      <c r="D821" s="157"/>
      <c r="E821" s="70">
        <v>12855211001</v>
      </c>
      <c r="F821" s="173" t="s">
        <v>338</v>
      </c>
      <c r="G821" s="268"/>
      <c r="H821" s="209" t="s">
        <v>660</v>
      </c>
      <c r="I821" s="209">
        <v>1</v>
      </c>
      <c r="J821" s="102">
        <v>142.75222279999997</v>
      </c>
      <c r="K821" s="60">
        <f t="shared" si="49"/>
        <v>10706.416709999998</v>
      </c>
      <c r="L821" s="60">
        <f t="shared" si="50"/>
        <v>5888.5291904999985</v>
      </c>
      <c r="M821" s="69">
        <f t="shared" si="51"/>
        <v>0</v>
      </c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  <c r="BG821" s="78"/>
      <c r="BH821" s="78"/>
      <c r="BI821" s="78"/>
      <c r="BJ821" s="78"/>
      <c r="BK821" s="78"/>
      <c r="BL821" s="78"/>
      <c r="BM821" s="78"/>
      <c r="BN821" s="78"/>
      <c r="BO821" s="78"/>
      <c r="BP821" s="78"/>
      <c r="BQ821" s="78"/>
      <c r="BR821" s="78"/>
      <c r="BS821" s="78"/>
      <c r="BT821" s="78"/>
      <c r="BU821" s="78"/>
      <c r="BV821" s="78"/>
      <c r="BW821" s="78"/>
      <c r="BX821" s="78"/>
      <c r="BY821" s="78"/>
      <c r="BZ821" s="78"/>
      <c r="CA821" s="78"/>
      <c r="CB821" s="78"/>
      <c r="CC821" s="78"/>
      <c r="CD821" s="78"/>
      <c r="CE821" s="78"/>
      <c r="CF821" s="78"/>
      <c r="CG821" s="78"/>
      <c r="CH821" s="78"/>
      <c r="CI821" s="78"/>
      <c r="CJ821" s="78"/>
      <c r="CK821" s="78"/>
      <c r="CL821" s="78"/>
      <c r="CM821" s="78"/>
      <c r="CN821" s="78"/>
      <c r="CO821" s="78"/>
      <c r="CP821" s="78"/>
      <c r="CQ821" s="78"/>
      <c r="CR821" s="78"/>
      <c r="CS821" s="78"/>
      <c r="CT821" s="78"/>
      <c r="CU821" s="78"/>
      <c r="CV821" s="78"/>
      <c r="CW821" s="78"/>
      <c r="CX821" s="78"/>
      <c r="CY821" s="78"/>
      <c r="CZ821" s="78"/>
      <c r="DA821" s="78"/>
      <c r="DB821" s="78"/>
      <c r="DC821" s="78"/>
      <c r="DD821" s="78"/>
      <c r="DE821" s="78"/>
      <c r="DF821" s="78"/>
      <c r="DG821" s="78"/>
      <c r="DH821" s="78"/>
      <c r="DI821" s="78"/>
      <c r="DJ821" s="78"/>
      <c r="DK821" s="78"/>
      <c r="DL821" s="78"/>
      <c r="DM821" s="78"/>
      <c r="DN821" s="78"/>
      <c r="DO821" s="78"/>
      <c r="DP821" s="78"/>
    </row>
    <row r="822" spans="1:120" s="79" customFormat="1" hidden="1" outlineLevel="2">
      <c r="A822" s="107"/>
      <c r="B822" s="157" t="s">
        <v>250</v>
      </c>
      <c r="C822" s="157"/>
      <c r="D822" s="157"/>
      <c r="E822" s="70">
        <v>12855311001</v>
      </c>
      <c r="F822" s="173" t="s">
        <v>339</v>
      </c>
      <c r="G822" s="268"/>
      <c r="H822" s="209" t="s">
        <v>660</v>
      </c>
      <c r="I822" s="209">
        <v>1</v>
      </c>
      <c r="J822" s="102">
        <v>147.624785</v>
      </c>
      <c r="K822" s="60">
        <f t="shared" si="49"/>
        <v>11071.858875</v>
      </c>
      <c r="L822" s="60">
        <f t="shared" si="50"/>
        <v>6089.5223812499999</v>
      </c>
      <c r="M822" s="69">
        <f t="shared" si="51"/>
        <v>0</v>
      </c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  <c r="AV822" s="78"/>
      <c r="AW822" s="78"/>
      <c r="AX822" s="78"/>
      <c r="AY822" s="78"/>
      <c r="AZ822" s="78"/>
      <c r="BA822" s="78"/>
      <c r="BB822" s="78"/>
      <c r="BC822" s="78"/>
      <c r="BD822" s="78"/>
      <c r="BE822" s="78"/>
      <c r="BF822" s="78"/>
      <c r="BG822" s="78"/>
      <c r="BH822" s="78"/>
      <c r="BI822" s="78"/>
      <c r="BJ822" s="78"/>
      <c r="BK822" s="78"/>
      <c r="BL822" s="78"/>
      <c r="BM822" s="78"/>
      <c r="BN822" s="78"/>
      <c r="BO822" s="78"/>
      <c r="BP822" s="78"/>
      <c r="BQ822" s="78"/>
      <c r="BR822" s="78"/>
      <c r="BS822" s="78"/>
      <c r="BT822" s="78"/>
      <c r="BU822" s="78"/>
      <c r="BV822" s="78"/>
      <c r="BW822" s="78"/>
      <c r="BX822" s="78"/>
      <c r="BY822" s="78"/>
      <c r="BZ822" s="78"/>
      <c r="CA822" s="78"/>
      <c r="CB822" s="78"/>
      <c r="CC822" s="78"/>
      <c r="CD822" s="78"/>
      <c r="CE822" s="78"/>
      <c r="CF822" s="78"/>
      <c r="CG822" s="78"/>
      <c r="CH822" s="78"/>
      <c r="CI822" s="78"/>
      <c r="CJ822" s="78"/>
      <c r="CK822" s="78"/>
      <c r="CL822" s="78"/>
      <c r="CM822" s="78"/>
      <c r="CN822" s="78"/>
      <c r="CO822" s="78"/>
      <c r="CP822" s="78"/>
      <c r="CQ822" s="78"/>
      <c r="CR822" s="78"/>
      <c r="CS822" s="78"/>
      <c r="CT822" s="78"/>
      <c r="CU822" s="78"/>
      <c r="CV822" s="78"/>
      <c r="CW822" s="78"/>
      <c r="CX822" s="78"/>
      <c r="CY822" s="78"/>
      <c r="CZ822" s="78"/>
      <c r="DA822" s="78"/>
      <c r="DB822" s="78"/>
      <c r="DC822" s="78"/>
      <c r="DD822" s="78"/>
      <c r="DE822" s="78"/>
      <c r="DF822" s="78"/>
      <c r="DG822" s="78"/>
      <c r="DH822" s="78"/>
      <c r="DI822" s="78"/>
      <c r="DJ822" s="78"/>
      <c r="DK822" s="78"/>
      <c r="DL822" s="78"/>
      <c r="DM822" s="78"/>
      <c r="DN822" s="78"/>
      <c r="DO822" s="78"/>
      <c r="DP822" s="78"/>
    </row>
    <row r="823" spans="1:120" s="79" customFormat="1" hidden="1" outlineLevel="2">
      <c r="A823" s="107"/>
      <c r="B823" s="157" t="s">
        <v>250</v>
      </c>
      <c r="C823" s="157"/>
      <c r="D823" s="157"/>
      <c r="E823" s="70">
        <v>12855411001</v>
      </c>
      <c r="F823" s="173" t="s">
        <v>340</v>
      </c>
      <c r="G823" s="268"/>
      <c r="H823" s="209" t="s">
        <v>660</v>
      </c>
      <c r="I823" s="209">
        <v>1</v>
      </c>
      <c r="J823" s="102">
        <v>202.78420359999998</v>
      </c>
      <c r="K823" s="60">
        <f t="shared" si="49"/>
        <v>15208.815269999999</v>
      </c>
      <c r="L823" s="60">
        <f t="shared" si="50"/>
        <v>8364.8483984999984</v>
      </c>
      <c r="M823" s="69">
        <f t="shared" si="51"/>
        <v>0</v>
      </c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  <c r="AV823" s="78"/>
      <c r="AW823" s="78"/>
      <c r="AX823" s="78"/>
      <c r="AY823" s="78"/>
      <c r="AZ823" s="78"/>
      <c r="BA823" s="78"/>
      <c r="BB823" s="78"/>
      <c r="BC823" s="78"/>
      <c r="BD823" s="78"/>
      <c r="BE823" s="78"/>
      <c r="BF823" s="78"/>
      <c r="BG823" s="78"/>
      <c r="BH823" s="78"/>
      <c r="BI823" s="78"/>
      <c r="BJ823" s="78"/>
      <c r="BK823" s="78"/>
      <c r="BL823" s="78"/>
      <c r="BM823" s="78"/>
      <c r="BN823" s="78"/>
      <c r="BO823" s="78"/>
      <c r="BP823" s="78"/>
      <c r="BQ823" s="78"/>
      <c r="BR823" s="78"/>
      <c r="BS823" s="78"/>
      <c r="BT823" s="78"/>
      <c r="BU823" s="78"/>
      <c r="BV823" s="78"/>
      <c r="BW823" s="78"/>
      <c r="BX823" s="78"/>
      <c r="BY823" s="78"/>
      <c r="BZ823" s="78"/>
      <c r="CA823" s="78"/>
      <c r="CB823" s="78"/>
      <c r="CC823" s="78"/>
      <c r="CD823" s="78"/>
      <c r="CE823" s="78"/>
      <c r="CF823" s="78"/>
      <c r="CG823" s="78"/>
      <c r="CH823" s="78"/>
      <c r="CI823" s="78"/>
      <c r="CJ823" s="78"/>
      <c r="CK823" s="78"/>
      <c r="CL823" s="78"/>
      <c r="CM823" s="78"/>
      <c r="CN823" s="78"/>
      <c r="CO823" s="78"/>
      <c r="CP823" s="78"/>
      <c r="CQ823" s="78"/>
      <c r="CR823" s="78"/>
      <c r="CS823" s="78"/>
      <c r="CT823" s="78"/>
      <c r="CU823" s="78"/>
      <c r="CV823" s="78"/>
      <c r="CW823" s="78"/>
      <c r="CX823" s="78"/>
      <c r="CY823" s="78"/>
      <c r="CZ823" s="78"/>
      <c r="DA823" s="78"/>
      <c r="DB823" s="78"/>
      <c r="DC823" s="78"/>
      <c r="DD823" s="78"/>
      <c r="DE823" s="78"/>
      <c r="DF823" s="78"/>
      <c r="DG823" s="78"/>
      <c r="DH823" s="78"/>
      <c r="DI823" s="78"/>
      <c r="DJ823" s="78"/>
      <c r="DK823" s="78"/>
      <c r="DL823" s="78"/>
      <c r="DM823" s="78"/>
      <c r="DN823" s="78"/>
      <c r="DO823" s="78"/>
      <c r="DP823" s="78"/>
    </row>
    <row r="824" spans="1:120" s="79" customFormat="1" hidden="1" outlineLevel="2">
      <c r="A824" s="107"/>
      <c r="B824" s="157" t="s">
        <v>250</v>
      </c>
      <c r="C824" s="157"/>
      <c r="D824" s="157"/>
      <c r="E824" s="70">
        <v>12855511001</v>
      </c>
      <c r="F824" s="173" t="s">
        <v>341</v>
      </c>
      <c r="G824" s="268"/>
      <c r="H824" s="209" t="s">
        <v>660</v>
      </c>
      <c r="I824" s="209">
        <v>1</v>
      </c>
      <c r="J824" s="102">
        <v>210.89254999999997</v>
      </c>
      <c r="K824" s="60">
        <f t="shared" si="49"/>
        <v>15816.941249999998</v>
      </c>
      <c r="L824" s="60">
        <f t="shared" si="50"/>
        <v>8699.317687499999</v>
      </c>
      <c r="M824" s="69">
        <f t="shared" si="51"/>
        <v>0</v>
      </c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  <c r="AV824" s="78"/>
      <c r="AW824" s="78"/>
      <c r="AX824" s="78"/>
      <c r="AY824" s="78"/>
      <c r="AZ824" s="78"/>
      <c r="BA824" s="78"/>
      <c r="BB824" s="78"/>
      <c r="BC824" s="78"/>
      <c r="BD824" s="78"/>
      <c r="BE824" s="78"/>
      <c r="BF824" s="78"/>
      <c r="BG824" s="78"/>
      <c r="BH824" s="78"/>
      <c r="BI824" s="78"/>
      <c r="BJ824" s="78"/>
      <c r="BK824" s="78"/>
      <c r="BL824" s="78"/>
      <c r="BM824" s="78"/>
      <c r="BN824" s="78"/>
      <c r="BO824" s="78"/>
      <c r="BP824" s="78"/>
      <c r="BQ824" s="78"/>
      <c r="BR824" s="78"/>
      <c r="BS824" s="78"/>
      <c r="BT824" s="78"/>
      <c r="BU824" s="78"/>
      <c r="BV824" s="78"/>
      <c r="BW824" s="78"/>
      <c r="BX824" s="78"/>
      <c r="BY824" s="78"/>
      <c r="BZ824" s="78"/>
      <c r="CA824" s="78"/>
      <c r="CB824" s="78"/>
      <c r="CC824" s="78"/>
      <c r="CD824" s="78"/>
      <c r="CE824" s="78"/>
      <c r="CF824" s="78"/>
      <c r="CG824" s="78"/>
      <c r="CH824" s="78"/>
      <c r="CI824" s="78"/>
      <c r="CJ824" s="78"/>
      <c r="CK824" s="78"/>
      <c r="CL824" s="78"/>
      <c r="CM824" s="78"/>
      <c r="CN824" s="78"/>
      <c r="CO824" s="78"/>
      <c r="CP824" s="78"/>
      <c r="CQ824" s="78"/>
      <c r="CR824" s="78"/>
      <c r="CS824" s="78"/>
      <c r="CT824" s="78"/>
      <c r="CU824" s="78"/>
      <c r="CV824" s="78"/>
      <c r="CW824" s="78"/>
      <c r="CX824" s="78"/>
      <c r="CY824" s="78"/>
      <c r="CZ824" s="78"/>
      <c r="DA824" s="78"/>
      <c r="DB824" s="78"/>
      <c r="DC824" s="78"/>
      <c r="DD824" s="78"/>
      <c r="DE824" s="78"/>
      <c r="DF824" s="78"/>
      <c r="DG824" s="78"/>
      <c r="DH824" s="78"/>
      <c r="DI824" s="78"/>
      <c r="DJ824" s="78"/>
      <c r="DK824" s="78"/>
      <c r="DL824" s="78"/>
      <c r="DM824" s="78"/>
      <c r="DN824" s="78"/>
      <c r="DO824" s="78"/>
      <c r="DP824" s="78"/>
    </row>
    <row r="825" spans="1:120" s="79" customFormat="1" hidden="1" outlineLevel="2">
      <c r="A825" s="277"/>
      <c r="B825" s="157" t="s">
        <v>250</v>
      </c>
      <c r="C825" s="157"/>
      <c r="D825" s="157"/>
      <c r="E825" s="70">
        <v>12183111001</v>
      </c>
      <c r="F825" s="173" t="s">
        <v>714</v>
      </c>
      <c r="G825" s="268"/>
      <c r="H825" s="209" t="s">
        <v>660</v>
      </c>
      <c r="I825" s="209">
        <v>1</v>
      </c>
      <c r="J825" s="102">
        <v>725.10524459999988</v>
      </c>
      <c r="K825" s="60">
        <f t="shared" si="49"/>
        <v>54382.893344999989</v>
      </c>
      <c r="L825" s="60">
        <f t="shared" si="50"/>
        <v>29910.591339749993</v>
      </c>
      <c r="M825" s="69">
        <f t="shared" si="51"/>
        <v>0</v>
      </c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  <c r="AV825" s="78"/>
      <c r="AW825" s="78"/>
      <c r="AX825" s="78"/>
      <c r="AY825" s="78"/>
      <c r="AZ825" s="78"/>
      <c r="BA825" s="78"/>
      <c r="BB825" s="78"/>
      <c r="BC825" s="78"/>
      <c r="BD825" s="78"/>
      <c r="BE825" s="78"/>
      <c r="BF825" s="78"/>
      <c r="BG825" s="78"/>
      <c r="BH825" s="78"/>
      <c r="BI825" s="78"/>
      <c r="BJ825" s="78"/>
      <c r="BK825" s="78"/>
      <c r="BL825" s="78"/>
      <c r="BM825" s="78"/>
      <c r="BN825" s="78"/>
      <c r="BO825" s="78"/>
      <c r="BP825" s="78"/>
      <c r="BQ825" s="78"/>
      <c r="BR825" s="78"/>
      <c r="BS825" s="78"/>
      <c r="BT825" s="78"/>
      <c r="BU825" s="78"/>
      <c r="BV825" s="78"/>
      <c r="BW825" s="78"/>
      <c r="BX825" s="78"/>
      <c r="BY825" s="78"/>
      <c r="BZ825" s="78"/>
      <c r="CA825" s="78"/>
      <c r="CB825" s="78"/>
      <c r="CC825" s="78"/>
      <c r="CD825" s="78"/>
      <c r="CE825" s="78"/>
      <c r="CF825" s="78"/>
      <c r="CG825" s="78"/>
      <c r="CH825" s="78"/>
      <c r="CI825" s="78"/>
      <c r="CJ825" s="78"/>
      <c r="CK825" s="78"/>
      <c r="CL825" s="78"/>
      <c r="CM825" s="78"/>
      <c r="CN825" s="78"/>
      <c r="CO825" s="78"/>
      <c r="CP825" s="78"/>
      <c r="CQ825" s="78"/>
      <c r="CR825" s="78"/>
      <c r="CS825" s="78"/>
      <c r="CT825" s="78"/>
      <c r="CU825" s="78"/>
      <c r="CV825" s="78"/>
      <c r="CW825" s="78"/>
      <c r="CX825" s="78"/>
      <c r="CY825" s="78"/>
      <c r="CZ825" s="78"/>
      <c r="DA825" s="78"/>
      <c r="DB825" s="78"/>
      <c r="DC825" s="78"/>
      <c r="DD825" s="78"/>
      <c r="DE825" s="78"/>
      <c r="DF825" s="78"/>
      <c r="DG825" s="78"/>
      <c r="DH825" s="78"/>
      <c r="DI825" s="78"/>
      <c r="DJ825" s="78"/>
      <c r="DK825" s="78"/>
      <c r="DL825" s="78"/>
      <c r="DM825" s="78"/>
      <c r="DN825" s="78"/>
      <c r="DO825" s="78"/>
      <c r="DP825" s="78"/>
    </row>
    <row r="826" spans="1:120" s="79" customFormat="1" hidden="1" outlineLevel="2">
      <c r="A826" s="277"/>
      <c r="B826" s="157" t="s">
        <v>250</v>
      </c>
      <c r="C826" s="157"/>
      <c r="D826" s="157"/>
      <c r="E826" s="70">
        <v>12988151001</v>
      </c>
      <c r="F826" s="173" t="s">
        <v>715</v>
      </c>
      <c r="G826" s="268"/>
      <c r="H826" s="209" t="s">
        <v>660</v>
      </c>
      <c r="I826" s="209">
        <v>1</v>
      </c>
      <c r="J826" s="102">
        <v>429.98158059999997</v>
      </c>
      <c r="K826" s="60">
        <f t="shared" si="49"/>
        <v>32248.618544999998</v>
      </c>
      <c r="L826" s="60">
        <f t="shared" si="50"/>
        <v>17736.740199749998</v>
      </c>
      <c r="M826" s="69">
        <f t="shared" si="51"/>
        <v>0</v>
      </c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  <c r="AV826" s="78"/>
      <c r="AW826" s="78"/>
      <c r="AX826" s="78"/>
      <c r="AY826" s="78"/>
      <c r="AZ826" s="78"/>
      <c r="BA826" s="78"/>
      <c r="BB826" s="78"/>
      <c r="BC826" s="78"/>
      <c r="BD826" s="78"/>
      <c r="BE826" s="78"/>
      <c r="BF826" s="78"/>
      <c r="BG826" s="78"/>
      <c r="BH826" s="78"/>
      <c r="BI826" s="78"/>
      <c r="BJ826" s="78"/>
      <c r="BK826" s="78"/>
      <c r="BL826" s="78"/>
      <c r="BM826" s="78"/>
      <c r="BN826" s="78"/>
      <c r="BO826" s="78"/>
      <c r="BP826" s="78"/>
      <c r="BQ826" s="78"/>
      <c r="BR826" s="78"/>
      <c r="BS826" s="78"/>
      <c r="BT826" s="78"/>
      <c r="BU826" s="78"/>
      <c r="BV826" s="78"/>
      <c r="BW826" s="78"/>
      <c r="BX826" s="78"/>
      <c r="BY826" s="78"/>
      <c r="BZ826" s="78"/>
      <c r="CA826" s="78"/>
      <c r="CB826" s="78"/>
      <c r="CC826" s="78"/>
      <c r="CD826" s="78"/>
      <c r="CE826" s="78"/>
      <c r="CF826" s="78"/>
      <c r="CG826" s="78"/>
      <c r="CH826" s="78"/>
      <c r="CI826" s="78"/>
      <c r="CJ826" s="78"/>
      <c r="CK826" s="78"/>
      <c r="CL826" s="78"/>
      <c r="CM826" s="78"/>
      <c r="CN826" s="78"/>
      <c r="CO826" s="78"/>
      <c r="CP826" s="78"/>
      <c r="CQ826" s="78"/>
      <c r="CR826" s="78"/>
      <c r="CS826" s="78"/>
      <c r="CT826" s="78"/>
      <c r="CU826" s="78"/>
      <c r="CV826" s="78"/>
      <c r="CW826" s="78"/>
      <c r="CX826" s="78"/>
      <c r="CY826" s="78"/>
      <c r="CZ826" s="78"/>
      <c r="DA826" s="78"/>
      <c r="DB826" s="78"/>
      <c r="DC826" s="78"/>
      <c r="DD826" s="78"/>
      <c r="DE826" s="78"/>
      <c r="DF826" s="78"/>
      <c r="DG826" s="78"/>
      <c r="DH826" s="78"/>
      <c r="DI826" s="78"/>
      <c r="DJ826" s="78"/>
      <c r="DK826" s="78"/>
      <c r="DL826" s="78"/>
      <c r="DM826" s="78"/>
      <c r="DN826" s="78"/>
      <c r="DO826" s="78"/>
      <c r="DP826" s="78"/>
    </row>
    <row r="827" spans="1:120" s="79" customFormat="1" hidden="1" outlineLevel="2">
      <c r="A827" s="107"/>
      <c r="B827" s="276" t="s">
        <v>250</v>
      </c>
      <c r="C827" s="157"/>
      <c r="D827" s="157"/>
      <c r="E827" s="73"/>
      <c r="F827" s="173"/>
      <c r="G827" s="157"/>
      <c r="H827" s="209"/>
      <c r="I827" s="209"/>
      <c r="J827" s="102"/>
      <c r="K827" s="60">
        <f t="shared" si="49"/>
        <v>0</v>
      </c>
      <c r="L827" s="60">
        <f t="shared" si="50"/>
        <v>0</v>
      </c>
      <c r="M827" s="69">
        <f t="shared" si="51"/>
        <v>0</v>
      </c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  <c r="AV827" s="78"/>
      <c r="AW827" s="78"/>
      <c r="AX827" s="78"/>
      <c r="AY827" s="78"/>
      <c r="AZ827" s="78"/>
      <c r="BA827" s="78"/>
      <c r="BB827" s="78"/>
      <c r="BC827" s="78"/>
      <c r="BD827" s="78"/>
      <c r="BE827" s="78"/>
      <c r="BF827" s="78"/>
      <c r="BG827" s="78"/>
      <c r="BH827" s="78"/>
      <c r="BI827" s="78"/>
      <c r="BJ827" s="78"/>
      <c r="BK827" s="78"/>
      <c r="BL827" s="78"/>
      <c r="BM827" s="78"/>
      <c r="BN827" s="78"/>
      <c r="BO827" s="78"/>
      <c r="BP827" s="78"/>
      <c r="BQ827" s="78"/>
      <c r="BR827" s="78"/>
      <c r="BS827" s="78"/>
      <c r="BT827" s="78"/>
      <c r="BU827" s="78"/>
      <c r="BV827" s="78"/>
      <c r="BW827" s="78"/>
      <c r="BX827" s="78"/>
      <c r="BY827" s="78"/>
      <c r="BZ827" s="78"/>
      <c r="CA827" s="78"/>
      <c r="CB827" s="78"/>
      <c r="CC827" s="78"/>
      <c r="CD827" s="78"/>
      <c r="CE827" s="78"/>
      <c r="CF827" s="78"/>
      <c r="CG827" s="78"/>
      <c r="CH827" s="78"/>
      <c r="CI827" s="78"/>
      <c r="CJ827" s="78"/>
      <c r="CK827" s="78"/>
      <c r="CL827" s="78"/>
      <c r="CM827" s="78"/>
      <c r="CN827" s="78"/>
      <c r="CO827" s="78"/>
      <c r="CP827" s="78"/>
      <c r="CQ827" s="78"/>
      <c r="CR827" s="78"/>
      <c r="CS827" s="78"/>
      <c r="CT827" s="78"/>
      <c r="CU827" s="78"/>
      <c r="CV827" s="78"/>
      <c r="CW827" s="78"/>
      <c r="CX827" s="78"/>
      <c r="CY827" s="78"/>
      <c r="CZ827" s="78"/>
      <c r="DA827" s="78"/>
      <c r="DB827" s="78"/>
      <c r="DC827" s="78"/>
      <c r="DD827" s="78"/>
      <c r="DE827" s="78"/>
      <c r="DF827" s="78"/>
      <c r="DG827" s="78"/>
      <c r="DH827" s="78"/>
      <c r="DI827" s="78"/>
      <c r="DJ827" s="78"/>
      <c r="DK827" s="78"/>
      <c r="DL827" s="78"/>
      <c r="DM827" s="78"/>
      <c r="DN827" s="78"/>
      <c r="DO827" s="78"/>
      <c r="DP827" s="78"/>
    </row>
    <row r="828" spans="1:120" s="79" customFormat="1" hidden="1" outlineLevel="2">
      <c r="A828" s="107"/>
      <c r="B828" s="157" t="s">
        <v>250</v>
      </c>
      <c r="C828" s="157"/>
      <c r="D828" s="157"/>
      <c r="E828" s="70">
        <v>12227741001</v>
      </c>
      <c r="F828" s="173" t="s">
        <v>312</v>
      </c>
      <c r="G828" s="268"/>
      <c r="H828" s="209" t="s">
        <v>660</v>
      </c>
      <c r="I828" s="209">
        <v>1</v>
      </c>
      <c r="J828" s="102">
        <v>73.000298799999982</v>
      </c>
      <c r="K828" s="60">
        <f t="shared" si="49"/>
        <v>5475.0224099999987</v>
      </c>
      <c r="L828" s="60">
        <f t="shared" si="50"/>
        <v>3011.2623254999994</v>
      </c>
      <c r="M828" s="69">
        <f t="shared" si="51"/>
        <v>0</v>
      </c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  <c r="AV828" s="78"/>
      <c r="AW828" s="78"/>
      <c r="AX828" s="78"/>
      <c r="AY828" s="78"/>
      <c r="AZ828" s="78"/>
      <c r="BA828" s="78"/>
      <c r="BB828" s="78"/>
      <c r="BC828" s="78"/>
      <c r="BD828" s="78"/>
      <c r="BE828" s="78"/>
      <c r="BF828" s="78"/>
      <c r="BG828" s="78"/>
      <c r="BH828" s="78"/>
      <c r="BI828" s="78"/>
      <c r="BJ828" s="78"/>
      <c r="BK828" s="78"/>
      <c r="BL828" s="78"/>
      <c r="BM828" s="78"/>
      <c r="BN828" s="78"/>
      <c r="BO828" s="78"/>
      <c r="BP828" s="78"/>
      <c r="BQ828" s="78"/>
      <c r="BR828" s="78"/>
      <c r="BS828" s="78"/>
      <c r="BT828" s="78"/>
      <c r="BU828" s="78"/>
      <c r="BV828" s="78"/>
      <c r="BW828" s="78"/>
      <c r="BX828" s="78"/>
      <c r="BY828" s="78"/>
      <c r="BZ828" s="78"/>
      <c r="CA828" s="78"/>
      <c r="CB828" s="78"/>
      <c r="CC828" s="78"/>
      <c r="CD828" s="78"/>
      <c r="CE828" s="78"/>
      <c r="CF828" s="78"/>
      <c r="CG828" s="78"/>
      <c r="CH828" s="78"/>
      <c r="CI828" s="78"/>
      <c r="CJ828" s="78"/>
      <c r="CK828" s="78"/>
      <c r="CL828" s="78"/>
      <c r="CM828" s="78"/>
      <c r="CN828" s="78"/>
      <c r="CO828" s="78"/>
      <c r="CP828" s="78"/>
      <c r="CQ828" s="78"/>
      <c r="CR828" s="78"/>
      <c r="CS828" s="78"/>
      <c r="CT828" s="78"/>
      <c r="CU828" s="78"/>
      <c r="CV828" s="78"/>
      <c r="CW828" s="78"/>
      <c r="CX828" s="78"/>
      <c r="CY828" s="78"/>
      <c r="CZ828" s="78"/>
      <c r="DA828" s="78"/>
      <c r="DB828" s="78"/>
      <c r="DC828" s="78"/>
      <c r="DD828" s="78"/>
      <c r="DE828" s="78"/>
      <c r="DF828" s="78"/>
      <c r="DG828" s="78"/>
      <c r="DH828" s="78"/>
      <c r="DI828" s="78"/>
      <c r="DJ828" s="78"/>
      <c r="DK828" s="78"/>
      <c r="DL828" s="78"/>
      <c r="DM828" s="78"/>
      <c r="DN828" s="78"/>
      <c r="DO828" s="78"/>
      <c r="DP828" s="78"/>
    </row>
    <row r="829" spans="1:120" s="79" customFormat="1" hidden="1" outlineLevel="2">
      <c r="A829" s="107"/>
      <c r="B829" s="157" t="s">
        <v>250</v>
      </c>
      <c r="C829" s="157"/>
      <c r="D829" s="157"/>
      <c r="E829" s="70">
        <v>12227841001</v>
      </c>
      <c r="F829" s="173" t="s">
        <v>254</v>
      </c>
      <c r="G829" s="268"/>
      <c r="H829" s="209" t="s">
        <v>660</v>
      </c>
      <c r="I829" s="209">
        <v>1</v>
      </c>
      <c r="J829" s="102">
        <v>79.484457799999987</v>
      </c>
      <c r="K829" s="60">
        <f t="shared" si="49"/>
        <v>5961.3343349999986</v>
      </c>
      <c r="L829" s="60">
        <f t="shared" si="50"/>
        <v>3278.7338842499994</v>
      </c>
      <c r="M829" s="69">
        <f t="shared" si="51"/>
        <v>0</v>
      </c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  <c r="BT829" s="78"/>
      <c r="BU829" s="78"/>
      <c r="BV829" s="78"/>
      <c r="BW829" s="78"/>
      <c r="BX829" s="78"/>
      <c r="BY829" s="78"/>
      <c r="BZ829" s="78"/>
      <c r="CA829" s="78"/>
      <c r="CB829" s="78"/>
      <c r="CC829" s="78"/>
      <c r="CD829" s="78"/>
      <c r="CE829" s="78"/>
      <c r="CF829" s="78"/>
      <c r="CG829" s="78"/>
      <c r="CH829" s="78"/>
      <c r="CI829" s="78"/>
      <c r="CJ829" s="78"/>
      <c r="CK829" s="78"/>
      <c r="CL829" s="78"/>
      <c r="CM829" s="78"/>
      <c r="CN829" s="78"/>
      <c r="CO829" s="78"/>
      <c r="CP829" s="78"/>
      <c r="CQ829" s="78"/>
      <c r="CR829" s="78"/>
      <c r="CS829" s="78"/>
      <c r="CT829" s="78"/>
      <c r="CU829" s="78"/>
      <c r="CV829" s="78"/>
      <c r="CW829" s="78"/>
      <c r="CX829" s="78"/>
      <c r="CY829" s="78"/>
      <c r="CZ829" s="78"/>
      <c r="DA829" s="78"/>
      <c r="DB829" s="78"/>
      <c r="DC829" s="78"/>
      <c r="DD829" s="78"/>
      <c r="DE829" s="78"/>
      <c r="DF829" s="78"/>
      <c r="DG829" s="78"/>
      <c r="DH829" s="78"/>
      <c r="DI829" s="78"/>
      <c r="DJ829" s="78"/>
      <c r="DK829" s="78"/>
      <c r="DL829" s="78"/>
      <c r="DM829" s="78"/>
      <c r="DN829" s="78"/>
      <c r="DO829" s="78"/>
      <c r="DP829" s="78"/>
    </row>
    <row r="830" spans="1:120" s="79" customFormat="1" hidden="1" outlineLevel="2">
      <c r="A830" s="107"/>
      <c r="B830" s="157" t="s">
        <v>250</v>
      </c>
      <c r="C830" s="157"/>
      <c r="D830" s="157"/>
      <c r="E830" s="70">
        <v>12227941001</v>
      </c>
      <c r="F830" s="173" t="s">
        <v>255</v>
      </c>
      <c r="G830" s="268"/>
      <c r="H830" s="209" t="s">
        <v>660</v>
      </c>
      <c r="I830" s="209">
        <v>1</v>
      </c>
      <c r="J830" s="102">
        <v>103.82208759999997</v>
      </c>
      <c r="K830" s="60">
        <f t="shared" si="49"/>
        <v>7786.6565699999983</v>
      </c>
      <c r="L830" s="60">
        <f t="shared" si="50"/>
        <v>4282.6611134999985</v>
      </c>
      <c r="M830" s="69">
        <f t="shared" si="51"/>
        <v>0</v>
      </c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  <c r="AV830" s="78"/>
      <c r="AW830" s="78"/>
      <c r="AX830" s="78"/>
      <c r="AY830" s="78"/>
      <c r="AZ830" s="78"/>
      <c r="BA830" s="78"/>
      <c r="BB830" s="78"/>
      <c r="BC830" s="78"/>
      <c r="BD830" s="78"/>
      <c r="BE830" s="78"/>
      <c r="BF830" s="78"/>
      <c r="BG830" s="78"/>
      <c r="BH830" s="78"/>
      <c r="BI830" s="78"/>
      <c r="BJ830" s="78"/>
      <c r="BK830" s="78"/>
      <c r="BL830" s="78"/>
      <c r="BM830" s="78"/>
      <c r="BN830" s="78"/>
      <c r="BO830" s="78"/>
      <c r="BP830" s="78"/>
      <c r="BQ830" s="78"/>
      <c r="BR830" s="78"/>
      <c r="BS830" s="78"/>
      <c r="BT830" s="78"/>
      <c r="BU830" s="78"/>
      <c r="BV830" s="78"/>
      <c r="BW830" s="78"/>
      <c r="BX830" s="78"/>
      <c r="BY830" s="78"/>
      <c r="BZ830" s="78"/>
      <c r="CA830" s="78"/>
      <c r="CB830" s="78"/>
      <c r="CC830" s="78"/>
      <c r="CD830" s="78"/>
      <c r="CE830" s="78"/>
      <c r="CF830" s="78"/>
      <c r="CG830" s="78"/>
      <c r="CH830" s="78"/>
      <c r="CI830" s="78"/>
      <c r="CJ830" s="78"/>
      <c r="CK830" s="78"/>
      <c r="CL830" s="78"/>
      <c r="CM830" s="78"/>
      <c r="CN830" s="78"/>
      <c r="CO830" s="78"/>
      <c r="CP830" s="78"/>
      <c r="CQ830" s="78"/>
      <c r="CR830" s="78"/>
      <c r="CS830" s="78"/>
      <c r="CT830" s="78"/>
      <c r="CU830" s="78"/>
      <c r="CV830" s="78"/>
      <c r="CW830" s="78"/>
      <c r="CX830" s="78"/>
      <c r="CY830" s="78"/>
      <c r="CZ830" s="78"/>
      <c r="DA830" s="78"/>
      <c r="DB830" s="78"/>
      <c r="DC830" s="78"/>
      <c r="DD830" s="78"/>
      <c r="DE830" s="78"/>
      <c r="DF830" s="78"/>
      <c r="DG830" s="78"/>
      <c r="DH830" s="78"/>
      <c r="DI830" s="78"/>
      <c r="DJ830" s="78"/>
      <c r="DK830" s="78"/>
      <c r="DL830" s="78"/>
      <c r="DM830" s="78"/>
      <c r="DN830" s="78"/>
      <c r="DO830" s="78"/>
      <c r="DP830" s="78"/>
    </row>
    <row r="831" spans="1:120" s="79" customFormat="1" hidden="1" outlineLevel="2">
      <c r="A831" s="107"/>
      <c r="B831" s="157" t="s">
        <v>250</v>
      </c>
      <c r="C831" s="157"/>
      <c r="D831" s="157"/>
      <c r="E831" s="70">
        <v>12228041001</v>
      </c>
      <c r="F831" s="173" t="s">
        <v>355</v>
      </c>
      <c r="G831" s="268"/>
      <c r="H831" s="209" t="s">
        <v>660</v>
      </c>
      <c r="I831" s="209">
        <v>1</v>
      </c>
      <c r="J831" s="102">
        <v>243.3511168</v>
      </c>
      <c r="K831" s="60">
        <f t="shared" si="49"/>
        <v>18251.333760000001</v>
      </c>
      <c r="L831" s="60">
        <f t="shared" si="50"/>
        <v>10038.233568</v>
      </c>
      <c r="M831" s="69">
        <f t="shared" si="51"/>
        <v>0</v>
      </c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  <c r="AV831" s="78"/>
      <c r="AW831" s="78"/>
      <c r="AX831" s="78"/>
      <c r="AY831" s="78"/>
      <c r="AZ831" s="78"/>
      <c r="BA831" s="78"/>
      <c r="BB831" s="78"/>
      <c r="BC831" s="78"/>
      <c r="BD831" s="78"/>
      <c r="BE831" s="78"/>
      <c r="BF831" s="78"/>
      <c r="BG831" s="78"/>
      <c r="BH831" s="78"/>
      <c r="BI831" s="78"/>
      <c r="BJ831" s="78"/>
      <c r="BK831" s="78"/>
      <c r="BL831" s="78"/>
      <c r="BM831" s="78"/>
      <c r="BN831" s="78"/>
      <c r="BO831" s="78"/>
      <c r="BP831" s="78"/>
      <c r="BQ831" s="78"/>
      <c r="BR831" s="78"/>
      <c r="BS831" s="78"/>
      <c r="BT831" s="78"/>
      <c r="BU831" s="78"/>
      <c r="BV831" s="78"/>
      <c r="BW831" s="78"/>
      <c r="BX831" s="78"/>
      <c r="BY831" s="78"/>
      <c r="BZ831" s="78"/>
      <c r="CA831" s="78"/>
      <c r="CB831" s="78"/>
      <c r="CC831" s="78"/>
      <c r="CD831" s="78"/>
      <c r="CE831" s="78"/>
      <c r="CF831" s="78"/>
      <c r="CG831" s="78"/>
      <c r="CH831" s="78"/>
      <c r="CI831" s="78"/>
      <c r="CJ831" s="78"/>
      <c r="CK831" s="78"/>
      <c r="CL831" s="78"/>
      <c r="CM831" s="78"/>
      <c r="CN831" s="78"/>
      <c r="CO831" s="78"/>
      <c r="CP831" s="78"/>
      <c r="CQ831" s="78"/>
      <c r="CR831" s="78"/>
      <c r="CS831" s="78"/>
      <c r="CT831" s="78"/>
      <c r="CU831" s="78"/>
      <c r="CV831" s="78"/>
      <c r="CW831" s="78"/>
      <c r="CX831" s="78"/>
      <c r="CY831" s="78"/>
      <c r="CZ831" s="78"/>
      <c r="DA831" s="78"/>
      <c r="DB831" s="78"/>
      <c r="DC831" s="78"/>
      <c r="DD831" s="78"/>
      <c r="DE831" s="78"/>
      <c r="DF831" s="78"/>
      <c r="DG831" s="78"/>
      <c r="DH831" s="78"/>
      <c r="DI831" s="78"/>
      <c r="DJ831" s="78"/>
      <c r="DK831" s="78"/>
      <c r="DL831" s="78"/>
      <c r="DM831" s="78"/>
      <c r="DN831" s="78"/>
      <c r="DO831" s="78"/>
      <c r="DP831" s="78"/>
    </row>
    <row r="832" spans="1:120" s="79" customFormat="1" hidden="1" outlineLevel="2">
      <c r="A832" s="107"/>
      <c r="B832" s="276" t="s">
        <v>250</v>
      </c>
      <c r="C832" s="157"/>
      <c r="D832" s="157"/>
      <c r="E832" s="73"/>
      <c r="F832" s="173"/>
      <c r="G832" s="157"/>
      <c r="H832" s="209"/>
      <c r="I832" s="209"/>
      <c r="J832" s="102"/>
      <c r="K832" s="60">
        <f t="shared" si="49"/>
        <v>0</v>
      </c>
      <c r="L832" s="60">
        <f t="shared" si="50"/>
        <v>0</v>
      </c>
      <c r="M832" s="69">
        <f t="shared" si="51"/>
        <v>0</v>
      </c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  <c r="AV832" s="78"/>
      <c r="AW832" s="78"/>
      <c r="AX832" s="78"/>
      <c r="AY832" s="78"/>
      <c r="AZ832" s="78"/>
      <c r="BA832" s="78"/>
      <c r="BB832" s="78"/>
      <c r="BC832" s="78"/>
      <c r="BD832" s="78"/>
      <c r="BE832" s="78"/>
      <c r="BF832" s="78"/>
      <c r="BG832" s="78"/>
      <c r="BH832" s="78"/>
      <c r="BI832" s="78"/>
      <c r="BJ832" s="78"/>
      <c r="BK832" s="78"/>
      <c r="BL832" s="78"/>
      <c r="BM832" s="78"/>
      <c r="BN832" s="78"/>
      <c r="BO832" s="78"/>
      <c r="BP832" s="78"/>
      <c r="BQ832" s="78"/>
      <c r="BR832" s="78"/>
      <c r="BS832" s="78"/>
      <c r="BT832" s="78"/>
      <c r="BU832" s="78"/>
      <c r="BV832" s="78"/>
      <c r="BW832" s="78"/>
      <c r="BX832" s="78"/>
      <c r="BY832" s="78"/>
      <c r="BZ832" s="78"/>
      <c r="CA832" s="78"/>
      <c r="CB832" s="78"/>
      <c r="CC832" s="78"/>
      <c r="CD832" s="78"/>
      <c r="CE832" s="78"/>
      <c r="CF832" s="78"/>
      <c r="CG832" s="78"/>
      <c r="CH832" s="78"/>
      <c r="CI832" s="78"/>
      <c r="CJ832" s="78"/>
      <c r="CK832" s="78"/>
      <c r="CL832" s="78"/>
      <c r="CM832" s="78"/>
      <c r="CN832" s="78"/>
      <c r="CO832" s="78"/>
      <c r="CP832" s="78"/>
      <c r="CQ832" s="78"/>
      <c r="CR832" s="78"/>
      <c r="CS832" s="78"/>
      <c r="CT832" s="78"/>
      <c r="CU832" s="78"/>
      <c r="CV832" s="78"/>
      <c r="CW832" s="78"/>
      <c r="CX832" s="78"/>
      <c r="CY832" s="78"/>
      <c r="CZ832" s="78"/>
      <c r="DA832" s="78"/>
      <c r="DB832" s="78"/>
      <c r="DC832" s="78"/>
      <c r="DD832" s="78"/>
      <c r="DE832" s="78"/>
      <c r="DF832" s="78"/>
      <c r="DG832" s="78"/>
      <c r="DH832" s="78"/>
      <c r="DI832" s="78"/>
      <c r="DJ832" s="78"/>
      <c r="DK832" s="78"/>
      <c r="DL832" s="78"/>
      <c r="DM832" s="78"/>
      <c r="DN832" s="78"/>
      <c r="DO832" s="78"/>
      <c r="DP832" s="78"/>
    </row>
    <row r="833" spans="1:120" s="79" customFormat="1" hidden="1" outlineLevel="2">
      <c r="A833" s="107"/>
      <c r="B833" s="157" t="s">
        <v>250</v>
      </c>
      <c r="C833" s="157"/>
      <c r="D833" s="157"/>
      <c r="E833" s="70">
        <v>12228141001</v>
      </c>
      <c r="F833" s="173" t="s">
        <v>126</v>
      </c>
      <c r="G833" s="268"/>
      <c r="H833" s="209" t="s">
        <v>660</v>
      </c>
      <c r="I833" s="209">
        <v>1</v>
      </c>
      <c r="J833" s="102">
        <v>25.961817199999995</v>
      </c>
      <c r="K833" s="60">
        <f t="shared" si="49"/>
        <v>1947.1362899999997</v>
      </c>
      <c r="L833" s="60">
        <f t="shared" si="50"/>
        <v>1070.9249594999997</v>
      </c>
      <c r="M833" s="69">
        <f t="shared" si="51"/>
        <v>0</v>
      </c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  <c r="AV833" s="78"/>
      <c r="AW833" s="78"/>
      <c r="AX833" s="78"/>
      <c r="AY833" s="78"/>
      <c r="AZ833" s="78"/>
      <c r="BA833" s="78"/>
      <c r="BB833" s="78"/>
      <c r="BC833" s="78"/>
      <c r="BD833" s="78"/>
      <c r="BE833" s="78"/>
      <c r="BF833" s="78"/>
      <c r="BG833" s="78"/>
      <c r="BH833" s="78"/>
      <c r="BI833" s="78"/>
      <c r="BJ833" s="78"/>
      <c r="BK833" s="78"/>
      <c r="BL833" s="78"/>
      <c r="BM833" s="78"/>
      <c r="BN833" s="78"/>
      <c r="BO833" s="78"/>
      <c r="BP833" s="78"/>
      <c r="BQ833" s="78"/>
      <c r="BR833" s="78"/>
      <c r="BS833" s="78"/>
      <c r="BT833" s="78"/>
      <c r="BU833" s="78"/>
      <c r="BV833" s="78"/>
      <c r="BW833" s="78"/>
      <c r="BX833" s="78"/>
      <c r="BY833" s="78"/>
      <c r="BZ833" s="78"/>
      <c r="CA833" s="78"/>
      <c r="CB833" s="78"/>
      <c r="CC833" s="78"/>
      <c r="CD833" s="78"/>
      <c r="CE833" s="78"/>
      <c r="CF833" s="78"/>
      <c r="CG833" s="78"/>
      <c r="CH833" s="78"/>
      <c r="CI833" s="78"/>
      <c r="CJ833" s="78"/>
      <c r="CK833" s="78"/>
      <c r="CL833" s="78"/>
      <c r="CM833" s="78"/>
      <c r="CN833" s="78"/>
      <c r="CO833" s="78"/>
      <c r="CP833" s="78"/>
      <c r="CQ833" s="78"/>
      <c r="CR833" s="78"/>
      <c r="CS833" s="78"/>
      <c r="CT833" s="78"/>
      <c r="CU833" s="78"/>
      <c r="CV833" s="78"/>
      <c r="CW833" s="78"/>
      <c r="CX833" s="78"/>
      <c r="CY833" s="78"/>
      <c r="CZ833" s="78"/>
      <c r="DA833" s="78"/>
      <c r="DB833" s="78"/>
      <c r="DC833" s="78"/>
      <c r="DD833" s="78"/>
      <c r="DE833" s="78"/>
      <c r="DF833" s="78"/>
      <c r="DG833" s="78"/>
      <c r="DH833" s="78"/>
      <c r="DI833" s="78"/>
      <c r="DJ833" s="78"/>
      <c r="DK833" s="78"/>
      <c r="DL833" s="78"/>
      <c r="DM833" s="78"/>
      <c r="DN833" s="78"/>
      <c r="DO833" s="78"/>
      <c r="DP833" s="78"/>
    </row>
    <row r="834" spans="1:120" s="79" customFormat="1" hidden="1" outlineLevel="2">
      <c r="A834" s="107"/>
      <c r="B834" s="157" t="s">
        <v>250</v>
      </c>
      <c r="C834" s="157"/>
      <c r="D834" s="157"/>
      <c r="E834" s="70">
        <v>12228241001</v>
      </c>
      <c r="F834" s="173" t="s">
        <v>127</v>
      </c>
      <c r="G834" s="268"/>
      <c r="H834" s="209" t="s">
        <v>660</v>
      </c>
      <c r="I834" s="209">
        <v>1</v>
      </c>
      <c r="J834" s="102">
        <v>30.821788799999997</v>
      </c>
      <c r="K834" s="60">
        <f t="shared" si="49"/>
        <v>2311.6341599999996</v>
      </c>
      <c r="L834" s="60">
        <f t="shared" si="50"/>
        <v>1271.3987879999997</v>
      </c>
      <c r="M834" s="69">
        <f t="shared" si="51"/>
        <v>0</v>
      </c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  <c r="AV834" s="78"/>
      <c r="AW834" s="78"/>
      <c r="AX834" s="78"/>
      <c r="AY834" s="78"/>
      <c r="AZ834" s="78"/>
      <c r="BA834" s="78"/>
      <c r="BB834" s="78"/>
      <c r="BC834" s="78"/>
      <c r="BD834" s="78"/>
      <c r="BE834" s="78"/>
      <c r="BF834" s="78"/>
      <c r="BG834" s="78"/>
      <c r="BH834" s="78"/>
      <c r="BI834" s="78"/>
      <c r="BJ834" s="78"/>
      <c r="BK834" s="78"/>
      <c r="BL834" s="78"/>
      <c r="BM834" s="78"/>
      <c r="BN834" s="78"/>
      <c r="BO834" s="78"/>
      <c r="BP834" s="78"/>
      <c r="BQ834" s="78"/>
      <c r="BR834" s="78"/>
      <c r="BS834" s="78"/>
      <c r="BT834" s="78"/>
      <c r="BU834" s="78"/>
      <c r="BV834" s="78"/>
      <c r="BW834" s="78"/>
      <c r="BX834" s="78"/>
      <c r="BY834" s="78"/>
      <c r="BZ834" s="78"/>
      <c r="CA834" s="78"/>
      <c r="CB834" s="78"/>
      <c r="CC834" s="78"/>
      <c r="CD834" s="78"/>
      <c r="CE834" s="78"/>
      <c r="CF834" s="78"/>
      <c r="CG834" s="78"/>
      <c r="CH834" s="78"/>
      <c r="CI834" s="78"/>
      <c r="CJ834" s="78"/>
      <c r="CK834" s="78"/>
      <c r="CL834" s="78"/>
      <c r="CM834" s="78"/>
      <c r="CN834" s="78"/>
      <c r="CO834" s="78"/>
      <c r="CP834" s="78"/>
      <c r="CQ834" s="78"/>
      <c r="CR834" s="78"/>
      <c r="CS834" s="78"/>
      <c r="CT834" s="78"/>
      <c r="CU834" s="78"/>
      <c r="CV834" s="78"/>
      <c r="CW834" s="78"/>
      <c r="CX834" s="78"/>
      <c r="CY834" s="78"/>
      <c r="CZ834" s="78"/>
      <c r="DA834" s="78"/>
      <c r="DB834" s="78"/>
      <c r="DC834" s="78"/>
      <c r="DD834" s="78"/>
      <c r="DE834" s="78"/>
      <c r="DF834" s="78"/>
      <c r="DG834" s="78"/>
      <c r="DH834" s="78"/>
      <c r="DI834" s="78"/>
      <c r="DJ834" s="78"/>
      <c r="DK834" s="78"/>
      <c r="DL834" s="78"/>
      <c r="DM834" s="78"/>
      <c r="DN834" s="78"/>
      <c r="DO834" s="78"/>
      <c r="DP834" s="78"/>
    </row>
    <row r="835" spans="1:120" s="79" customFormat="1" hidden="1" outlineLevel="2">
      <c r="A835" s="107"/>
      <c r="B835" s="157" t="s">
        <v>250</v>
      </c>
      <c r="C835" s="157"/>
      <c r="D835" s="157"/>
      <c r="E835" s="70">
        <v>12228341001</v>
      </c>
      <c r="F835" s="173" t="s">
        <v>128</v>
      </c>
      <c r="G835" s="268"/>
      <c r="H835" s="209" t="s">
        <v>660</v>
      </c>
      <c r="I835" s="209">
        <v>1</v>
      </c>
      <c r="J835" s="102">
        <v>38.136927399999998</v>
      </c>
      <c r="K835" s="60">
        <f t="shared" si="49"/>
        <v>2860.2695549999999</v>
      </c>
      <c r="L835" s="60">
        <f t="shared" si="50"/>
        <v>1573.1482552499999</v>
      </c>
      <c r="M835" s="69">
        <f t="shared" si="51"/>
        <v>0</v>
      </c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  <c r="AV835" s="78"/>
      <c r="AW835" s="78"/>
      <c r="AX835" s="78"/>
      <c r="AY835" s="78"/>
      <c r="AZ835" s="78"/>
      <c r="BA835" s="78"/>
      <c r="BB835" s="78"/>
      <c r="BC835" s="78"/>
      <c r="BD835" s="78"/>
      <c r="BE835" s="78"/>
      <c r="BF835" s="78"/>
      <c r="BG835" s="78"/>
      <c r="BH835" s="78"/>
      <c r="BI835" s="78"/>
      <c r="BJ835" s="78"/>
      <c r="BK835" s="78"/>
      <c r="BL835" s="78"/>
      <c r="BM835" s="78"/>
      <c r="BN835" s="78"/>
      <c r="BO835" s="78"/>
      <c r="BP835" s="78"/>
      <c r="BQ835" s="78"/>
      <c r="BR835" s="78"/>
      <c r="BS835" s="78"/>
      <c r="BT835" s="78"/>
      <c r="BU835" s="78"/>
      <c r="BV835" s="78"/>
      <c r="BW835" s="78"/>
      <c r="BX835" s="78"/>
      <c r="BY835" s="78"/>
      <c r="BZ835" s="78"/>
      <c r="CA835" s="78"/>
      <c r="CB835" s="78"/>
      <c r="CC835" s="78"/>
      <c r="CD835" s="78"/>
      <c r="CE835" s="78"/>
      <c r="CF835" s="78"/>
      <c r="CG835" s="78"/>
      <c r="CH835" s="78"/>
      <c r="CI835" s="78"/>
      <c r="CJ835" s="78"/>
      <c r="CK835" s="78"/>
      <c r="CL835" s="78"/>
      <c r="CM835" s="78"/>
      <c r="CN835" s="78"/>
      <c r="CO835" s="78"/>
      <c r="CP835" s="78"/>
      <c r="CQ835" s="78"/>
      <c r="CR835" s="78"/>
      <c r="CS835" s="78"/>
      <c r="CT835" s="78"/>
      <c r="CU835" s="78"/>
      <c r="CV835" s="78"/>
      <c r="CW835" s="78"/>
      <c r="CX835" s="78"/>
      <c r="CY835" s="78"/>
      <c r="CZ835" s="78"/>
      <c r="DA835" s="78"/>
      <c r="DB835" s="78"/>
      <c r="DC835" s="78"/>
      <c r="DD835" s="78"/>
      <c r="DE835" s="78"/>
      <c r="DF835" s="78"/>
      <c r="DG835" s="78"/>
      <c r="DH835" s="78"/>
      <c r="DI835" s="78"/>
      <c r="DJ835" s="78"/>
      <c r="DK835" s="78"/>
      <c r="DL835" s="78"/>
      <c r="DM835" s="78"/>
      <c r="DN835" s="78"/>
      <c r="DO835" s="78"/>
      <c r="DP835" s="78"/>
    </row>
    <row r="836" spans="1:120" s="79" customFormat="1" hidden="1" outlineLevel="2">
      <c r="A836" s="107"/>
      <c r="B836" s="157" t="s">
        <v>250</v>
      </c>
      <c r="C836" s="157"/>
      <c r="D836" s="157"/>
      <c r="E836" s="70">
        <v>12228441001</v>
      </c>
      <c r="F836" s="173" t="s">
        <v>129</v>
      </c>
      <c r="G836" s="268"/>
      <c r="H836" s="209" t="s">
        <v>660</v>
      </c>
      <c r="I836" s="209">
        <v>1</v>
      </c>
      <c r="J836" s="102">
        <v>43.802697399999992</v>
      </c>
      <c r="K836" s="60">
        <f t="shared" si="49"/>
        <v>3285.2023049999993</v>
      </c>
      <c r="L836" s="60">
        <f t="shared" si="50"/>
        <v>1806.8612677499996</v>
      </c>
      <c r="M836" s="69">
        <f t="shared" si="51"/>
        <v>0</v>
      </c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  <c r="AV836" s="78"/>
      <c r="AW836" s="78"/>
      <c r="AX836" s="78"/>
      <c r="AY836" s="78"/>
      <c r="AZ836" s="78"/>
      <c r="BA836" s="78"/>
      <c r="BB836" s="78"/>
      <c r="BC836" s="78"/>
      <c r="BD836" s="78"/>
      <c r="BE836" s="78"/>
      <c r="BF836" s="78"/>
      <c r="BG836" s="78"/>
      <c r="BH836" s="78"/>
      <c r="BI836" s="78"/>
      <c r="BJ836" s="78"/>
      <c r="BK836" s="78"/>
      <c r="BL836" s="78"/>
      <c r="BM836" s="78"/>
      <c r="BN836" s="78"/>
      <c r="BO836" s="78"/>
      <c r="BP836" s="78"/>
      <c r="BQ836" s="78"/>
      <c r="BR836" s="78"/>
      <c r="BS836" s="78"/>
      <c r="BT836" s="78"/>
      <c r="BU836" s="78"/>
      <c r="BV836" s="78"/>
      <c r="BW836" s="78"/>
      <c r="BX836" s="78"/>
      <c r="BY836" s="78"/>
      <c r="BZ836" s="78"/>
      <c r="CA836" s="78"/>
      <c r="CB836" s="78"/>
      <c r="CC836" s="78"/>
      <c r="CD836" s="78"/>
      <c r="CE836" s="78"/>
      <c r="CF836" s="78"/>
      <c r="CG836" s="78"/>
      <c r="CH836" s="78"/>
      <c r="CI836" s="78"/>
      <c r="CJ836" s="78"/>
      <c r="CK836" s="78"/>
      <c r="CL836" s="78"/>
      <c r="CM836" s="78"/>
      <c r="CN836" s="78"/>
      <c r="CO836" s="78"/>
      <c r="CP836" s="78"/>
      <c r="CQ836" s="78"/>
      <c r="CR836" s="78"/>
      <c r="CS836" s="78"/>
      <c r="CT836" s="78"/>
      <c r="CU836" s="78"/>
      <c r="CV836" s="78"/>
      <c r="CW836" s="78"/>
      <c r="CX836" s="78"/>
      <c r="CY836" s="78"/>
      <c r="CZ836" s="78"/>
      <c r="DA836" s="78"/>
      <c r="DB836" s="78"/>
      <c r="DC836" s="78"/>
      <c r="DD836" s="78"/>
      <c r="DE836" s="78"/>
      <c r="DF836" s="78"/>
      <c r="DG836" s="78"/>
      <c r="DH836" s="78"/>
      <c r="DI836" s="78"/>
      <c r="DJ836" s="78"/>
      <c r="DK836" s="78"/>
      <c r="DL836" s="78"/>
      <c r="DM836" s="78"/>
      <c r="DN836" s="78"/>
      <c r="DO836" s="78"/>
      <c r="DP836" s="78"/>
    </row>
    <row r="837" spans="1:120" s="79" customFormat="1" hidden="1" outlineLevel="2">
      <c r="A837" s="107"/>
      <c r="B837" s="276" t="s">
        <v>250</v>
      </c>
      <c r="C837" s="279"/>
      <c r="D837" s="279"/>
      <c r="E837" s="73"/>
      <c r="F837" s="280"/>
      <c r="G837" s="157"/>
      <c r="H837" s="209"/>
      <c r="I837" s="209"/>
      <c r="J837" s="102"/>
      <c r="K837" s="60">
        <f t="shared" ref="K837:K900" si="52">J837*$B$2</f>
        <v>0</v>
      </c>
      <c r="L837" s="60">
        <f t="shared" ref="L837:L900" si="53">K837-K837*$B$4%</f>
        <v>0</v>
      </c>
      <c r="M837" s="69">
        <f t="shared" ref="M837:M900" si="54">L837*$G$11</f>
        <v>0</v>
      </c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  <c r="AV837" s="78"/>
      <c r="AW837" s="78"/>
      <c r="AX837" s="78"/>
      <c r="AY837" s="78"/>
      <c r="AZ837" s="78"/>
      <c r="BA837" s="78"/>
      <c r="BB837" s="78"/>
      <c r="BC837" s="78"/>
      <c r="BD837" s="78"/>
      <c r="BE837" s="78"/>
      <c r="BF837" s="78"/>
      <c r="BG837" s="78"/>
      <c r="BH837" s="78"/>
      <c r="BI837" s="78"/>
      <c r="BJ837" s="78"/>
      <c r="BK837" s="78"/>
      <c r="BL837" s="78"/>
      <c r="BM837" s="78"/>
      <c r="BN837" s="78"/>
      <c r="BO837" s="78"/>
      <c r="BP837" s="78"/>
      <c r="BQ837" s="78"/>
      <c r="BR837" s="78"/>
      <c r="BS837" s="78"/>
      <c r="BT837" s="78"/>
      <c r="BU837" s="78"/>
      <c r="BV837" s="78"/>
      <c r="BW837" s="78"/>
      <c r="BX837" s="78"/>
      <c r="BY837" s="78"/>
      <c r="BZ837" s="78"/>
      <c r="CA837" s="78"/>
      <c r="CB837" s="78"/>
      <c r="CC837" s="78"/>
      <c r="CD837" s="78"/>
      <c r="CE837" s="78"/>
      <c r="CF837" s="78"/>
      <c r="CG837" s="78"/>
      <c r="CH837" s="78"/>
      <c r="CI837" s="78"/>
      <c r="CJ837" s="78"/>
      <c r="CK837" s="78"/>
      <c r="CL837" s="78"/>
      <c r="CM837" s="78"/>
      <c r="CN837" s="78"/>
      <c r="CO837" s="78"/>
      <c r="CP837" s="78"/>
      <c r="CQ837" s="78"/>
      <c r="CR837" s="78"/>
      <c r="CS837" s="78"/>
      <c r="CT837" s="78"/>
      <c r="CU837" s="78"/>
      <c r="CV837" s="78"/>
      <c r="CW837" s="78"/>
      <c r="CX837" s="78"/>
      <c r="CY837" s="78"/>
      <c r="CZ837" s="78"/>
      <c r="DA837" s="78"/>
      <c r="DB837" s="78"/>
      <c r="DC837" s="78"/>
      <c r="DD837" s="78"/>
      <c r="DE837" s="78"/>
      <c r="DF837" s="78"/>
      <c r="DG837" s="78"/>
      <c r="DH837" s="78"/>
      <c r="DI837" s="78"/>
      <c r="DJ837" s="78"/>
      <c r="DK837" s="78"/>
      <c r="DL837" s="78"/>
      <c r="DM837" s="78"/>
      <c r="DN837" s="78"/>
      <c r="DO837" s="78"/>
      <c r="DP837" s="78"/>
    </row>
    <row r="838" spans="1:120" s="79" customFormat="1" hidden="1" outlineLevel="2">
      <c r="A838" s="107"/>
      <c r="B838" s="157" t="s">
        <v>250</v>
      </c>
      <c r="C838" s="157"/>
      <c r="D838" s="157"/>
      <c r="E838" s="70">
        <v>12228541001</v>
      </c>
      <c r="F838" s="173" t="s">
        <v>130</v>
      </c>
      <c r="G838" s="268"/>
      <c r="H838" s="209" t="s">
        <v>660</v>
      </c>
      <c r="I838" s="209">
        <v>1</v>
      </c>
      <c r="J838" s="102">
        <v>107.0704624</v>
      </c>
      <c r="K838" s="60">
        <f t="shared" si="52"/>
        <v>8030.2846799999998</v>
      </c>
      <c r="L838" s="60">
        <f t="shared" si="53"/>
        <v>4416.6565739999996</v>
      </c>
      <c r="M838" s="69">
        <f t="shared" si="54"/>
        <v>0</v>
      </c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  <c r="AV838" s="78"/>
      <c r="AW838" s="78"/>
      <c r="AX838" s="78"/>
      <c r="AY838" s="78"/>
      <c r="AZ838" s="78"/>
      <c r="BA838" s="78"/>
      <c r="BB838" s="78"/>
      <c r="BC838" s="78"/>
      <c r="BD838" s="78"/>
      <c r="BE838" s="78"/>
      <c r="BF838" s="78"/>
      <c r="BG838" s="78"/>
      <c r="BH838" s="78"/>
      <c r="BI838" s="78"/>
      <c r="BJ838" s="78"/>
      <c r="BK838" s="78"/>
      <c r="BL838" s="78"/>
      <c r="BM838" s="78"/>
      <c r="BN838" s="78"/>
      <c r="BO838" s="78"/>
      <c r="BP838" s="78"/>
      <c r="BQ838" s="78"/>
      <c r="BR838" s="78"/>
      <c r="BS838" s="78"/>
      <c r="BT838" s="78"/>
      <c r="BU838" s="78"/>
      <c r="BV838" s="78"/>
      <c r="BW838" s="78"/>
      <c r="BX838" s="78"/>
      <c r="BY838" s="78"/>
      <c r="BZ838" s="78"/>
      <c r="CA838" s="78"/>
      <c r="CB838" s="78"/>
      <c r="CC838" s="78"/>
      <c r="CD838" s="78"/>
      <c r="CE838" s="78"/>
      <c r="CF838" s="78"/>
      <c r="CG838" s="78"/>
      <c r="CH838" s="78"/>
      <c r="CI838" s="78"/>
      <c r="CJ838" s="78"/>
      <c r="CK838" s="78"/>
      <c r="CL838" s="78"/>
      <c r="CM838" s="78"/>
      <c r="CN838" s="78"/>
      <c r="CO838" s="78"/>
      <c r="CP838" s="78"/>
      <c r="CQ838" s="78"/>
      <c r="CR838" s="78"/>
      <c r="CS838" s="78"/>
      <c r="CT838" s="78"/>
      <c r="CU838" s="78"/>
      <c r="CV838" s="78"/>
      <c r="CW838" s="78"/>
      <c r="CX838" s="78"/>
      <c r="CY838" s="78"/>
      <c r="CZ838" s="78"/>
      <c r="DA838" s="78"/>
      <c r="DB838" s="78"/>
      <c r="DC838" s="78"/>
      <c r="DD838" s="78"/>
      <c r="DE838" s="78"/>
      <c r="DF838" s="78"/>
      <c r="DG838" s="78"/>
      <c r="DH838" s="78"/>
      <c r="DI838" s="78"/>
      <c r="DJ838" s="78"/>
      <c r="DK838" s="78"/>
      <c r="DL838" s="78"/>
      <c r="DM838" s="78"/>
      <c r="DN838" s="78"/>
      <c r="DO838" s="78"/>
      <c r="DP838" s="78"/>
    </row>
    <row r="839" spans="1:120" s="79" customFormat="1" hidden="1" outlineLevel="2">
      <c r="A839" s="107"/>
      <c r="B839" s="276" t="s">
        <v>250</v>
      </c>
      <c r="C839" s="157"/>
      <c r="D839" s="157"/>
      <c r="E839" s="73"/>
      <c r="F839" s="173"/>
      <c r="G839" s="157"/>
      <c r="H839" s="209"/>
      <c r="I839" s="209"/>
      <c r="J839" s="102"/>
      <c r="K839" s="60">
        <f t="shared" si="52"/>
        <v>0</v>
      </c>
      <c r="L839" s="60">
        <f t="shared" si="53"/>
        <v>0</v>
      </c>
      <c r="M839" s="69">
        <f t="shared" si="54"/>
        <v>0</v>
      </c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  <c r="AV839" s="78"/>
      <c r="AW839" s="78"/>
      <c r="AX839" s="78"/>
      <c r="AY839" s="78"/>
      <c r="AZ839" s="78"/>
      <c r="BA839" s="78"/>
      <c r="BB839" s="78"/>
      <c r="BC839" s="78"/>
      <c r="BD839" s="78"/>
      <c r="BE839" s="78"/>
      <c r="BF839" s="78"/>
      <c r="BG839" s="78"/>
      <c r="BH839" s="78"/>
      <c r="BI839" s="78"/>
      <c r="BJ839" s="78"/>
      <c r="BK839" s="78"/>
      <c r="BL839" s="78"/>
      <c r="BM839" s="78"/>
      <c r="BN839" s="78"/>
      <c r="BO839" s="78"/>
      <c r="BP839" s="78"/>
      <c r="BQ839" s="78"/>
      <c r="BR839" s="78"/>
      <c r="BS839" s="78"/>
      <c r="BT839" s="78"/>
      <c r="BU839" s="78"/>
      <c r="BV839" s="78"/>
      <c r="BW839" s="78"/>
      <c r="BX839" s="78"/>
      <c r="BY839" s="78"/>
      <c r="BZ839" s="78"/>
      <c r="CA839" s="78"/>
      <c r="CB839" s="78"/>
      <c r="CC839" s="78"/>
      <c r="CD839" s="78"/>
      <c r="CE839" s="78"/>
      <c r="CF839" s="78"/>
      <c r="CG839" s="78"/>
      <c r="CH839" s="78"/>
      <c r="CI839" s="78"/>
      <c r="CJ839" s="78"/>
      <c r="CK839" s="78"/>
      <c r="CL839" s="78"/>
      <c r="CM839" s="78"/>
      <c r="CN839" s="78"/>
      <c r="CO839" s="78"/>
      <c r="CP839" s="78"/>
      <c r="CQ839" s="78"/>
      <c r="CR839" s="78"/>
      <c r="CS839" s="78"/>
      <c r="CT839" s="78"/>
      <c r="CU839" s="78"/>
      <c r="CV839" s="78"/>
      <c r="CW839" s="78"/>
      <c r="CX839" s="78"/>
      <c r="CY839" s="78"/>
      <c r="CZ839" s="78"/>
      <c r="DA839" s="78"/>
      <c r="DB839" s="78"/>
      <c r="DC839" s="78"/>
      <c r="DD839" s="78"/>
      <c r="DE839" s="78"/>
      <c r="DF839" s="78"/>
      <c r="DG839" s="78"/>
      <c r="DH839" s="78"/>
      <c r="DI839" s="78"/>
      <c r="DJ839" s="78"/>
      <c r="DK839" s="78"/>
      <c r="DL839" s="78"/>
      <c r="DM839" s="78"/>
      <c r="DN839" s="78"/>
      <c r="DO839" s="78"/>
      <c r="DP839" s="78"/>
    </row>
    <row r="840" spans="1:120" s="79" customFormat="1" hidden="1" outlineLevel="2">
      <c r="A840" s="107"/>
      <c r="B840" s="157" t="s">
        <v>250</v>
      </c>
      <c r="C840" s="157"/>
      <c r="D840" s="157"/>
      <c r="E840" s="70">
        <v>12099611001</v>
      </c>
      <c r="F840" s="173" t="s">
        <v>257</v>
      </c>
      <c r="G840" s="268"/>
      <c r="H840" s="209" t="s">
        <v>660</v>
      </c>
      <c r="I840" s="209">
        <v>1</v>
      </c>
      <c r="J840" s="102">
        <v>51.911043799999987</v>
      </c>
      <c r="K840" s="60">
        <f t="shared" si="52"/>
        <v>3893.3282849999991</v>
      </c>
      <c r="L840" s="60">
        <f t="shared" si="53"/>
        <v>2141.3305567499992</v>
      </c>
      <c r="M840" s="69">
        <f t="shared" si="54"/>
        <v>0</v>
      </c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  <c r="AV840" s="78"/>
      <c r="AW840" s="78"/>
      <c r="AX840" s="78"/>
      <c r="AY840" s="78"/>
      <c r="AZ840" s="78"/>
      <c r="BA840" s="78"/>
      <c r="BB840" s="78"/>
      <c r="BC840" s="78"/>
      <c r="BD840" s="78"/>
      <c r="BE840" s="78"/>
      <c r="BF840" s="78"/>
      <c r="BG840" s="78"/>
      <c r="BH840" s="78"/>
      <c r="BI840" s="78"/>
      <c r="BJ840" s="78"/>
      <c r="BK840" s="78"/>
      <c r="BL840" s="78"/>
      <c r="BM840" s="78"/>
      <c r="BN840" s="78"/>
      <c r="BO840" s="78"/>
      <c r="BP840" s="78"/>
      <c r="BQ840" s="78"/>
      <c r="BR840" s="78"/>
      <c r="BS840" s="78"/>
      <c r="BT840" s="78"/>
      <c r="BU840" s="78"/>
      <c r="BV840" s="78"/>
      <c r="BW840" s="78"/>
      <c r="BX840" s="78"/>
      <c r="BY840" s="78"/>
      <c r="BZ840" s="78"/>
      <c r="CA840" s="78"/>
      <c r="CB840" s="78"/>
      <c r="CC840" s="78"/>
      <c r="CD840" s="78"/>
      <c r="CE840" s="78"/>
      <c r="CF840" s="78"/>
      <c r="CG840" s="78"/>
      <c r="CH840" s="78"/>
      <c r="CI840" s="78"/>
      <c r="CJ840" s="78"/>
      <c r="CK840" s="78"/>
      <c r="CL840" s="78"/>
      <c r="CM840" s="78"/>
      <c r="CN840" s="78"/>
      <c r="CO840" s="78"/>
      <c r="CP840" s="78"/>
      <c r="CQ840" s="78"/>
      <c r="CR840" s="78"/>
      <c r="CS840" s="78"/>
      <c r="CT840" s="78"/>
      <c r="CU840" s="78"/>
      <c r="CV840" s="78"/>
      <c r="CW840" s="78"/>
      <c r="CX840" s="78"/>
      <c r="CY840" s="78"/>
      <c r="CZ840" s="78"/>
      <c r="DA840" s="78"/>
      <c r="DB840" s="78"/>
      <c r="DC840" s="78"/>
      <c r="DD840" s="78"/>
      <c r="DE840" s="78"/>
      <c r="DF840" s="78"/>
      <c r="DG840" s="78"/>
      <c r="DH840" s="78"/>
      <c r="DI840" s="78"/>
      <c r="DJ840" s="78"/>
      <c r="DK840" s="78"/>
      <c r="DL840" s="78"/>
      <c r="DM840" s="78"/>
      <c r="DN840" s="78"/>
      <c r="DO840" s="78"/>
      <c r="DP840" s="78"/>
    </row>
    <row r="841" spans="1:120" s="79" customFormat="1" hidden="1" outlineLevel="2">
      <c r="A841" s="107"/>
      <c r="B841" s="157" t="s">
        <v>250</v>
      </c>
      <c r="C841" s="157"/>
      <c r="D841" s="157"/>
      <c r="E841" s="70">
        <v>12099611001</v>
      </c>
      <c r="F841" s="173" t="s">
        <v>258</v>
      </c>
      <c r="G841" s="268"/>
      <c r="H841" s="209" t="s">
        <v>660</v>
      </c>
      <c r="I841" s="209">
        <v>1</v>
      </c>
      <c r="J841" s="102">
        <v>51.911043799999987</v>
      </c>
      <c r="K841" s="60">
        <f t="shared" si="52"/>
        <v>3893.3282849999991</v>
      </c>
      <c r="L841" s="60">
        <f t="shared" si="53"/>
        <v>2141.3305567499992</v>
      </c>
      <c r="M841" s="69">
        <f t="shared" si="54"/>
        <v>0</v>
      </c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  <c r="BG841" s="78"/>
      <c r="BH841" s="78"/>
      <c r="BI841" s="78"/>
      <c r="BJ841" s="78"/>
      <c r="BK841" s="78"/>
      <c r="BL841" s="78"/>
      <c r="BM841" s="78"/>
      <c r="BN841" s="78"/>
      <c r="BO841" s="78"/>
      <c r="BP841" s="78"/>
      <c r="BQ841" s="78"/>
      <c r="BR841" s="78"/>
      <c r="BS841" s="78"/>
      <c r="BT841" s="78"/>
      <c r="BU841" s="78"/>
      <c r="BV841" s="78"/>
      <c r="BW841" s="78"/>
      <c r="BX841" s="78"/>
      <c r="BY841" s="78"/>
      <c r="BZ841" s="78"/>
      <c r="CA841" s="78"/>
      <c r="CB841" s="78"/>
      <c r="CC841" s="78"/>
      <c r="CD841" s="78"/>
      <c r="CE841" s="78"/>
      <c r="CF841" s="78"/>
      <c r="CG841" s="78"/>
      <c r="CH841" s="78"/>
      <c r="CI841" s="78"/>
      <c r="CJ841" s="78"/>
      <c r="CK841" s="78"/>
      <c r="CL841" s="78"/>
      <c r="CM841" s="78"/>
      <c r="CN841" s="78"/>
      <c r="CO841" s="78"/>
      <c r="CP841" s="78"/>
      <c r="CQ841" s="78"/>
      <c r="CR841" s="78"/>
      <c r="CS841" s="78"/>
      <c r="CT841" s="78"/>
      <c r="CU841" s="78"/>
      <c r="CV841" s="78"/>
      <c r="CW841" s="78"/>
      <c r="CX841" s="78"/>
      <c r="CY841" s="78"/>
      <c r="CZ841" s="78"/>
      <c r="DA841" s="78"/>
      <c r="DB841" s="78"/>
      <c r="DC841" s="78"/>
      <c r="DD841" s="78"/>
      <c r="DE841" s="78"/>
      <c r="DF841" s="78"/>
      <c r="DG841" s="78"/>
      <c r="DH841" s="78"/>
      <c r="DI841" s="78"/>
      <c r="DJ841" s="78"/>
      <c r="DK841" s="78"/>
      <c r="DL841" s="78"/>
      <c r="DM841" s="78"/>
      <c r="DN841" s="78"/>
      <c r="DO841" s="78"/>
      <c r="DP841" s="78"/>
    </row>
    <row r="842" spans="1:120" s="79" customFormat="1" hidden="1" outlineLevel="2">
      <c r="A842" s="107"/>
      <c r="B842" s="157" t="s">
        <v>250</v>
      </c>
      <c r="C842" s="157"/>
      <c r="D842" s="157"/>
      <c r="E842" s="70">
        <v>12099611001</v>
      </c>
      <c r="F842" s="173" t="s">
        <v>259</v>
      </c>
      <c r="G842" s="268"/>
      <c r="H842" s="209" t="s">
        <v>660</v>
      </c>
      <c r="I842" s="209">
        <v>1</v>
      </c>
      <c r="J842" s="102">
        <v>51.911043799999987</v>
      </c>
      <c r="K842" s="60">
        <f t="shared" si="52"/>
        <v>3893.3282849999991</v>
      </c>
      <c r="L842" s="60">
        <f t="shared" si="53"/>
        <v>2141.3305567499992</v>
      </c>
      <c r="M842" s="69">
        <f t="shared" si="54"/>
        <v>0</v>
      </c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  <c r="BG842" s="78"/>
      <c r="BH842" s="78"/>
      <c r="BI842" s="78"/>
      <c r="BJ842" s="78"/>
      <c r="BK842" s="78"/>
      <c r="BL842" s="78"/>
      <c r="BM842" s="78"/>
      <c r="BN842" s="78"/>
      <c r="BO842" s="78"/>
      <c r="BP842" s="78"/>
      <c r="BQ842" s="78"/>
      <c r="BR842" s="78"/>
      <c r="BS842" s="78"/>
      <c r="BT842" s="78"/>
      <c r="BU842" s="78"/>
      <c r="BV842" s="78"/>
      <c r="BW842" s="78"/>
      <c r="BX842" s="78"/>
      <c r="BY842" s="78"/>
      <c r="BZ842" s="78"/>
      <c r="CA842" s="78"/>
      <c r="CB842" s="78"/>
      <c r="CC842" s="78"/>
      <c r="CD842" s="78"/>
      <c r="CE842" s="78"/>
      <c r="CF842" s="78"/>
      <c r="CG842" s="78"/>
      <c r="CH842" s="78"/>
      <c r="CI842" s="78"/>
      <c r="CJ842" s="78"/>
      <c r="CK842" s="78"/>
      <c r="CL842" s="78"/>
      <c r="CM842" s="78"/>
      <c r="CN842" s="78"/>
      <c r="CO842" s="78"/>
      <c r="CP842" s="78"/>
      <c r="CQ842" s="78"/>
      <c r="CR842" s="78"/>
      <c r="CS842" s="78"/>
      <c r="CT842" s="78"/>
      <c r="CU842" s="78"/>
      <c r="CV842" s="78"/>
      <c r="CW842" s="78"/>
      <c r="CX842" s="78"/>
      <c r="CY842" s="78"/>
      <c r="CZ842" s="78"/>
      <c r="DA842" s="78"/>
      <c r="DB842" s="78"/>
      <c r="DC842" s="78"/>
      <c r="DD842" s="78"/>
      <c r="DE842" s="78"/>
      <c r="DF842" s="78"/>
      <c r="DG842" s="78"/>
      <c r="DH842" s="78"/>
      <c r="DI842" s="78"/>
      <c r="DJ842" s="78"/>
      <c r="DK842" s="78"/>
      <c r="DL842" s="78"/>
      <c r="DM842" s="78"/>
      <c r="DN842" s="78"/>
      <c r="DO842" s="78"/>
      <c r="DP842" s="78"/>
    </row>
    <row r="843" spans="1:120" s="79" customFormat="1" hidden="1" outlineLevel="2">
      <c r="A843" s="107"/>
      <c r="B843" s="157" t="s">
        <v>250</v>
      </c>
      <c r="C843" s="157"/>
      <c r="D843" s="157"/>
      <c r="E843" s="70">
        <v>12099611001</v>
      </c>
      <c r="F843" s="173" t="s">
        <v>260</v>
      </c>
      <c r="G843" s="268"/>
      <c r="H843" s="209" t="s">
        <v>660</v>
      </c>
      <c r="I843" s="209">
        <v>1</v>
      </c>
      <c r="J843" s="102">
        <v>51.911043799999987</v>
      </c>
      <c r="K843" s="60">
        <f t="shared" si="52"/>
        <v>3893.3282849999991</v>
      </c>
      <c r="L843" s="60">
        <f t="shared" si="53"/>
        <v>2141.3305567499992</v>
      </c>
      <c r="M843" s="69">
        <f t="shared" si="54"/>
        <v>0</v>
      </c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  <c r="BG843" s="78"/>
      <c r="BH843" s="78"/>
      <c r="BI843" s="78"/>
      <c r="BJ843" s="78"/>
      <c r="BK843" s="78"/>
      <c r="BL843" s="78"/>
      <c r="BM843" s="78"/>
      <c r="BN843" s="78"/>
      <c r="BO843" s="78"/>
      <c r="BP843" s="78"/>
      <c r="BQ843" s="78"/>
      <c r="BR843" s="78"/>
      <c r="BS843" s="78"/>
      <c r="BT843" s="78"/>
      <c r="BU843" s="78"/>
      <c r="BV843" s="78"/>
      <c r="BW843" s="78"/>
      <c r="BX843" s="78"/>
      <c r="BY843" s="78"/>
      <c r="BZ843" s="78"/>
      <c r="CA843" s="78"/>
      <c r="CB843" s="78"/>
      <c r="CC843" s="78"/>
      <c r="CD843" s="78"/>
      <c r="CE843" s="78"/>
      <c r="CF843" s="78"/>
      <c r="CG843" s="78"/>
      <c r="CH843" s="78"/>
      <c r="CI843" s="78"/>
      <c r="CJ843" s="78"/>
      <c r="CK843" s="78"/>
      <c r="CL843" s="78"/>
      <c r="CM843" s="78"/>
      <c r="CN843" s="78"/>
      <c r="CO843" s="78"/>
      <c r="CP843" s="78"/>
      <c r="CQ843" s="78"/>
      <c r="CR843" s="78"/>
      <c r="CS843" s="78"/>
      <c r="CT843" s="78"/>
      <c r="CU843" s="78"/>
      <c r="CV843" s="78"/>
      <c r="CW843" s="78"/>
      <c r="CX843" s="78"/>
      <c r="CY843" s="78"/>
      <c r="CZ843" s="78"/>
      <c r="DA843" s="78"/>
      <c r="DB843" s="78"/>
      <c r="DC843" s="78"/>
      <c r="DD843" s="78"/>
      <c r="DE843" s="78"/>
      <c r="DF843" s="78"/>
      <c r="DG843" s="78"/>
      <c r="DH843" s="78"/>
      <c r="DI843" s="78"/>
      <c r="DJ843" s="78"/>
      <c r="DK843" s="78"/>
      <c r="DL843" s="78"/>
      <c r="DM843" s="78"/>
      <c r="DN843" s="78"/>
      <c r="DO843" s="78"/>
      <c r="DP843" s="78"/>
    </row>
    <row r="844" spans="1:120" s="79" customFormat="1" hidden="1" outlineLevel="2">
      <c r="A844" s="107"/>
      <c r="B844" s="157" t="s">
        <v>250</v>
      </c>
      <c r="C844" s="157"/>
      <c r="D844" s="157"/>
      <c r="E844" s="70">
        <v>12099611001</v>
      </c>
      <c r="F844" s="173" t="s">
        <v>261</v>
      </c>
      <c r="G844" s="268"/>
      <c r="H844" s="209" t="s">
        <v>660</v>
      </c>
      <c r="I844" s="209">
        <v>1</v>
      </c>
      <c r="J844" s="102">
        <v>51.911043799999987</v>
      </c>
      <c r="K844" s="60">
        <f t="shared" si="52"/>
        <v>3893.3282849999991</v>
      </c>
      <c r="L844" s="60">
        <f t="shared" si="53"/>
        <v>2141.3305567499992</v>
      </c>
      <c r="M844" s="69">
        <f t="shared" si="54"/>
        <v>0</v>
      </c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  <c r="AV844" s="78"/>
      <c r="AW844" s="78"/>
      <c r="AX844" s="78"/>
      <c r="AY844" s="78"/>
      <c r="AZ844" s="78"/>
      <c r="BA844" s="78"/>
      <c r="BB844" s="78"/>
      <c r="BC844" s="78"/>
      <c r="BD844" s="78"/>
      <c r="BE844" s="78"/>
      <c r="BF844" s="78"/>
      <c r="BG844" s="78"/>
      <c r="BH844" s="78"/>
      <c r="BI844" s="78"/>
      <c r="BJ844" s="78"/>
      <c r="BK844" s="78"/>
      <c r="BL844" s="78"/>
      <c r="BM844" s="78"/>
      <c r="BN844" s="78"/>
      <c r="BO844" s="78"/>
      <c r="BP844" s="78"/>
      <c r="BQ844" s="78"/>
      <c r="BR844" s="78"/>
      <c r="BS844" s="78"/>
      <c r="BT844" s="78"/>
      <c r="BU844" s="78"/>
      <c r="BV844" s="78"/>
      <c r="BW844" s="78"/>
      <c r="BX844" s="78"/>
      <c r="BY844" s="78"/>
      <c r="BZ844" s="78"/>
      <c r="CA844" s="78"/>
      <c r="CB844" s="78"/>
      <c r="CC844" s="78"/>
      <c r="CD844" s="78"/>
      <c r="CE844" s="78"/>
      <c r="CF844" s="78"/>
      <c r="CG844" s="78"/>
      <c r="CH844" s="78"/>
      <c r="CI844" s="78"/>
      <c r="CJ844" s="78"/>
      <c r="CK844" s="78"/>
      <c r="CL844" s="78"/>
      <c r="CM844" s="78"/>
      <c r="CN844" s="78"/>
      <c r="CO844" s="78"/>
      <c r="CP844" s="78"/>
      <c r="CQ844" s="78"/>
      <c r="CR844" s="78"/>
      <c r="CS844" s="78"/>
      <c r="CT844" s="78"/>
      <c r="CU844" s="78"/>
      <c r="CV844" s="78"/>
      <c r="CW844" s="78"/>
      <c r="CX844" s="78"/>
      <c r="CY844" s="78"/>
      <c r="CZ844" s="78"/>
      <c r="DA844" s="78"/>
      <c r="DB844" s="78"/>
      <c r="DC844" s="78"/>
      <c r="DD844" s="78"/>
      <c r="DE844" s="78"/>
      <c r="DF844" s="78"/>
      <c r="DG844" s="78"/>
      <c r="DH844" s="78"/>
      <c r="DI844" s="78"/>
      <c r="DJ844" s="78"/>
      <c r="DK844" s="78"/>
      <c r="DL844" s="78"/>
      <c r="DM844" s="78"/>
      <c r="DN844" s="78"/>
      <c r="DO844" s="78"/>
      <c r="DP844" s="78"/>
    </row>
    <row r="845" spans="1:120" s="79" customFormat="1" hidden="1" outlineLevel="2">
      <c r="A845" s="107"/>
      <c r="B845" s="157" t="s">
        <v>250</v>
      </c>
      <c r="C845" s="157"/>
      <c r="D845" s="157"/>
      <c r="E845" s="70">
        <v>12099611001</v>
      </c>
      <c r="F845" s="173" t="s">
        <v>262</v>
      </c>
      <c r="G845" s="268"/>
      <c r="H845" s="209" t="s">
        <v>660</v>
      </c>
      <c r="I845" s="209">
        <v>1</v>
      </c>
      <c r="J845" s="102">
        <v>51.911043799999987</v>
      </c>
      <c r="K845" s="60">
        <f t="shared" si="52"/>
        <v>3893.3282849999991</v>
      </c>
      <c r="L845" s="60">
        <f t="shared" si="53"/>
        <v>2141.3305567499992</v>
      </c>
      <c r="M845" s="69">
        <f t="shared" si="54"/>
        <v>0</v>
      </c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  <c r="AV845" s="78"/>
      <c r="AW845" s="78"/>
      <c r="AX845" s="78"/>
      <c r="AY845" s="78"/>
      <c r="AZ845" s="78"/>
      <c r="BA845" s="78"/>
      <c r="BB845" s="78"/>
      <c r="BC845" s="78"/>
      <c r="BD845" s="78"/>
      <c r="BE845" s="78"/>
      <c r="BF845" s="78"/>
      <c r="BG845" s="78"/>
      <c r="BH845" s="78"/>
      <c r="BI845" s="78"/>
      <c r="BJ845" s="78"/>
      <c r="BK845" s="78"/>
      <c r="BL845" s="78"/>
      <c r="BM845" s="78"/>
      <c r="BN845" s="78"/>
      <c r="BO845" s="78"/>
      <c r="BP845" s="78"/>
      <c r="BQ845" s="78"/>
      <c r="BR845" s="78"/>
      <c r="BS845" s="78"/>
      <c r="BT845" s="78"/>
      <c r="BU845" s="78"/>
      <c r="BV845" s="78"/>
      <c r="BW845" s="78"/>
      <c r="BX845" s="78"/>
      <c r="BY845" s="78"/>
      <c r="BZ845" s="78"/>
      <c r="CA845" s="78"/>
      <c r="CB845" s="78"/>
      <c r="CC845" s="78"/>
      <c r="CD845" s="78"/>
      <c r="CE845" s="78"/>
      <c r="CF845" s="78"/>
      <c r="CG845" s="78"/>
      <c r="CH845" s="78"/>
      <c r="CI845" s="78"/>
      <c r="CJ845" s="78"/>
      <c r="CK845" s="78"/>
      <c r="CL845" s="78"/>
      <c r="CM845" s="78"/>
      <c r="CN845" s="78"/>
      <c r="CO845" s="78"/>
      <c r="CP845" s="78"/>
      <c r="CQ845" s="78"/>
      <c r="CR845" s="78"/>
      <c r="CS845" s="78"/>
      <c r="CT845" s="78"/>
      <c r="CU845" s="78"/>
      <c r="CV845" s="78"/>
      <c r="CW845" s="78"/>
      <c r="CX845" s="78"/>
      <c r="CY845" s="78"/>
      <c r="CZ845" s="78"/>
      <c r="DA845" s="78"/>
      <c r="DB845" s="78"/>
      <c r="DC845" s="78"/>
      <c r="DD845" s="78"/>
      <c r="DE845" s="78"/>
      <c r="DF845" s="78"/>
      <c r="DG845" s="78"/>
      <c r="DH845" s="78"/>
      <c r="DI845" s="78"/>
      <c r="DJ845" s="78"/>
      <c r="DK845" s="78"/>
      <c r="DL845" s="78"/>
      <c r="DM845" s="78"/>
      <c r="DN845" s="78"/>
      <c r="DO845" s="78"/>
      <c r="DP845" s="78"/>
    </row>
    <row r="846" spans="1:120" s="79" customFormat="1" hidden="1" outlineLevel="2">
      <c r="A846" s="107"/>
      <c r="B846" s="157" t="s">
        <v>250</v>
      </c>
      <c r="C846" s="157"/>
      <c r="D846" s="157"/>
      <c r="E846" s="70">
        <v>12099611001</v>
      </c>
      <c r="F846" s="173" t="s">
        <v>263</v>
      </c>
      <c r="G846" s="268"/>
      <c r="H846" s="209" t="s">
        <v>660</v>
      </c>
      <c r="I846" s="209">
        <v>1</v>
      </c>
      <c r="J846" s="102">
        <v>51.911043799999987</v>
      </c>
      <c r="K846" s="60">
        <f t="shared" si="52"/>
        <v>3893.3282849999991</v>
      </c>
      <c r="L846" s="60">
        <f t="shared" si="53"/>
        <v>2141.3305567499992</v>
      </c>
      <c r="M846" s="69">
        <f t="shared" si="54"/>
        <v>0</v>
      </c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  <c r="AV846" s="78"/>
      <c r="AW846" s="78"/>
      <c r="AX846" s="78"/>
      <c r="AY846" s="78"/>
      <c r="AZ846" s="78"/>
      <c r="BA846" s="78"/>
      <c r="BB846" s="78"/>
      <c r="BC846" s="78"/>
      <c r="BD846" s="78"/>
      <c r="BE846" s="78"/>
      <c r="BF846" s="78"/>
      <c r="BG846" s="78"/>
      <c r="BH846" s="78"/>
      <c r="BI846" s="78"/>
      <c r="BJ846" s="78"/>
      <c r="BK846" s="78"/>
      <c r="BL846" s="78"/>
      <c r="BM846" s="78"/>
      <c r="BN846" s="78"/>
      <c r="BO846" s="78"/>
      <c r="BP846" s="78"/>
      <c r="BQ846" s="78"/>
      <c r="BR846" s="78"/>
      <c r="BS846" s="78"/>
      <c r="BT846" s="78"/>
      <c r="BU846" s="78"/>
      <c r="BV846" s="78"/>
      <c r="BW846" s="78"/>
      <c r="BX846" s="78"/>
      <c r="BY846" s="78"/>
      <c r="BZ846" s="78"/>
      <c r="CA846" s="78"/>
      <c r="CB846" s="78"/>
      <c r="CC846" s="78"/>
      <c r="CD846" s="78"/>
      <c r="CE846" s="78"/>
      <c r="CF846" s="78"/>
      <c r="CG846" s="78"/>
      <c r="CH846" s="78"/>
      <c r="CI846" s="78"/>
      <c r="CJ846" s="78"/>
      <c r="CK846" s="78"/>
      <c r="CL846" s="78"/>
      <c r="CM846" s="78"/>
      <c r="CN846" s="78"/>
      <c r="CO846" s="78"/>
      <c r="CP846" s="78"/>
      <c r="CQ846" s="78"/>
      <c r="CR846" s="78"/>
      <c r="CS846" s="78"/>
      <c r="CT846" s="78"/>
      <c r="CU846" s="78"/>
      <c r="CV846" s="78"/>
      <c r="CW846" s="78"/>
      <c r="CX846" s="78"/>
      <c r="CY846" s="78"/>
      <c r="CZ846" s="78"/>
      <c r="DA846" s="78"/>
      <c r="DB846" s="78"/>
      <c r="DC846" s="78"/>
      <c r="DD846" s="78"/>
      <c r="DE846" s="78"/>
      <c r="DF846" s="78"/>
      <c r="DG846" s="78"/>
      <c r="DH846" s="78"/>
      <c r="DI846" s="78"/>
      <c r="DJ846" s="78"/>
      <c r="DK846" s="78"/>
      <c r="DL846" s="78"/>
      <c r="DM846" s="78"/>
      <c r="DN846" s="78"/>
      <c r="DO846" s="78"/>
      <c r="DP846" s="78"/>
    </row>
    <row r="847" spans="1:120" s="79" customFormat="1" hidden="1" outlineLevel="2">
      <c r="A847" s="107"/>
      <c r="B847" s="157" t="s">
        <v>250</v>
      </c>
      <c r="C847" s="157"/>
      <c r="D847" s="157"/>
      <c r="E847" s="70">
        <v>12099621001</v>
      </c>
      <c r="F847" s="173" t="s">
        <v>716</v>
      </c>
      <c r="G847" s="268"/>
      <c r="H847" s="209" t="s">
        <v>660</v>
      </c>
      <c r="I847" s="209">
        <v>1</v>
      </c>
      <c r="J847" s="102">
        <v>58.407793399999996</v>
      </c>
      <c r="K847" s="60">
        <f t="shared" si="52"/>
        <v>4380.5845049999998</v>
      </c>
      <c r="L847" s="60">
        <f t="shared" si="53"/>
        <v>2409.3214777499998</v>
      </c>
      <c r="M847" s="69">
        <f t="shared" si="54"/>
        <v>0</v>
      </c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  <c r="AV847" s="78"/>
      <c r="AW847" s="78"/>
      <c r="AX847" s="78"/>
      <c r="AY847" s="78"/>
      <c r="AZ847" s="78"/>
      <c r="BA847" s="78"/>
      <c r="BB847" s="78"/>
      <c r="BC847" s="78"/>
      <c r="BD847" s="78"/>
      <c r="BE847" s="78"/>
      <c r="BF847" s="78"/>
      <c r="BG847" s="78"/>
      <c r="BH847" s="78"/>
      <c r="BI847" s="78"/>
      <c r="BJ847" s="78"/>
      <c r="BK847" s="78"/>
      <c r="BL847" s="78"/>
      <c r="BM847" s="78"/>
      <c r="BN847" s="78"/>
      <c r="BO847" s="78"/>
      <c r="BP847" s="78"/>
      <c r="BQ847" s="78"/>
      <c r="BR847" s="78"/>
      <c r="BS847" s="78"/>
      <c r="BT847" s="78"/>
      <c r="BU847" s="78"/>
      <c r="BV847" s="78"/>
      <c r="BW847" s="78"/>
      <c r="BX847" s="78"/>
      <c r="BY847" s="78"/>
      <c r="BZ847" s="78"/>
      <c r="CA847" s="78"/>
      <c r="CB847" s="78"/>
      <c r="CC847" s="78"/>
      <c r="CD847" s="78"/>
      <c r="CE847" s="78"/>
      <c r="CF847" s="78"/>
      <c r="CG847" s="78"/>
      <c r="CH847" s="78"/>
      <c r="CI847" s="78"/>
      <c r="CJ847" s="78"/>
      <c r="CK847" s="78"/>
      <c r="CL847" s="78"/>
      <c r="CM847" s="78"/>
      <c r="CN847" s="78"/>
      <c r="CO847" s="78"/>
      <c r="CP847" s="78"/>
      <c r="CQ847" s="78"/>
      <c r="CR847" s="78"/>
      <c r="CS847" s="78"/>
      <c r="CT847" s="78"/>
      <c r="CU847" s="78"/>
      <c r="CV847" s="78"/>
      <c r="CW847" s="78"/>
      <c r="CX847" s="78"/>
      <c r="CY847" s="78"/>
      <c r="CZ847" s="78"/>
      <c r="DA847" s="78"/>
      <c r="DB847" s="78"/>
      <c r="DC847" s="78"/>
      <c r="DD847" s="78"/>
      <c r="DE847" s="78"/>
      <c r="DF847" s="78"/>
      <c r="DG847" s="78"/>
      <c r="DH847" s="78"/>
      <c r="DI847" s="78"/>
      <c r="DJ847" s="78"/>
      <c r="DK847" s="78"/>
      <c r="DL847" s="78"/>
      <c r="DM847" s="78"/>
      <c r="DN847" s="78"/>
      <c r="DO847" s="78"/>
      <c r="DP847" s="78"/>
    </row>
    <row r="848" spans="1:120" s="79" customFormat="1" hidden="1" outlineLevel="2">
      <c r="A848" s="107"/>
      <c r="B848" s="157" t="s">
        <v>250</v>
      </c>
      <c r="C848" s="157"/>
      <c r="D848" s="157"/>
      <c r="E848" s="70">
        <v>12099621001</v>
      </c>
      <c r="F848" s="173" t="s">
        <v>264</v>
      </c>
      <c r="G848" s="268"/>
      <c r="H848" s="209" t="s">
        <v>660</v>
      </c>
      <c r="I848" s="209">
        <v>1</v>
      </c>
      <c r="J848" s="102">
        <v>58.407793399999996</v>
      </c>
      <c r="K848" s="60">
        <f t="shared" si="52"/>
        <v>4380.5845049999998</v>
      </c>
      <c r="L848" s="60">
        <f t="shared" si="53"/>
        <v>2409.3214777499998</v>
      </c>
      <c r="M848" s="69">
        <f t="shared" si="54"/>
        <v>0</v>
      </c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  <c r="AV848" s="78"/>
      <c r="AW848" s="78"/>
      <c r="AX848" s="78"/>
      <c r="AY848" s="78"/>
      <c r="AZ848" s="78"/>
      <c r="BA848" s="78"/>
      <c r="BB848" s="78"/>
      <c r="BC848" s="78"/>
      <c r="BD848" s="78"/>
      <c r="BE848" s="78"/>
      <c r="BF848" s="78"/>
      <c r="BG848" s="78"/>
      <c r="BH848" s="78"/>
      <c r="BI848" s="78"/>
      <c r="BJ848" s="78"/>
      <c r="BK848" s="78"/>
      <c r="BL848" s="78"/>
      <c r="BM848" s="78"/>
      <c r="BN848" s="78"/>
      <c r="BO848" s="78"/>
      <c r="BP848" s="78"/>
      <c r="BQ848" s="78"/>
      <c r="BR848" s="78"/>
      <c r="BS848" s="78"/>
      <c r="BT848" s="78"/>
      <c r="BU848" s="78"/>
      <c r="BV848" s="78"/>
      <c r="BW848" s="78"/>
      <c r="BX848" s="78"/>
      <c r="BY848" s="78"/>
      <c r="BZ848" s="78"/>
      <c r="CA848" s="78"/>
      <c r="CB848" s="78"/>
      <c r="CC848" s="78"/>
      <c r="CD848" s="78"/>
      <c r="CE848" s="78"/>
      <c r="CF848" s="78"/>
      <c r="CG848" s="78"/>
      <c r="CH848" s="78"/>
      <c r="CI848" s="78"/>
      <c r="CJ848" s="78"/>
      <c r="CK848" s="78"/>
      <c r="CL848" s="78"/>
      <c r="CM848" s="78"/>
      <c r="CN848" s="78"/>
      <c r="CO848" s="78"/>
      <c r="CP848" s="78"/>
      <c r="CQ848" s="78"/>
      <c r="CR848" s="78"/>
      <c r="CS848" s="78"/>
      <c r="CT848" s="78"/>
      <c r="CU848" s="78"/>
      <c r="CV848" s="78"/>
      <c r="CW848" s="78"/>
      <c r="CX848" s="78"/>
      <c r="CY848" s="78"/>
      <c r="CZ848" s="78"/>
      <c r="DA848" s="78"/>
      <c r="DB848" s="78"/>
      <c r="DC848" s="78"/>
      <c r="DD848" s="78"/>
      <c r="DE848" s="78"/>
      <c r="DF848" s="78"/>
      <c r="DG848" s="78"/>
      <c r="DH848" s="78"/>
      <c r="DI848" s="78"/>
      <c r="DJ848" s="78"/>
      <c r="DK848" s="78"/>
      <c r="DL848" s="78"/>
      <c r="DM848" s="78"/>
      <c r="DN848" s="78"/>
      <c r="DO848" s="78"/>
      <c r="DP848" s="78"/>
    </row>
    <row r="849" spans="1:120" s="79" customFormat="1" hidden="1" outlineLevel="2">
      <c r="A849" s="107"/>
      <c r="B849" s="157" t="s">
        <v>250</v>
      </c>
      <c r="C849" s="157"/>
      <c r="D849" s="157"/>
      <c r="E849" s="70">
        <v>12099621001</v>
      </c>
      <c r="F849" s="173" t="s">
        <v>717</v>
      </c>
      <c r="G849" s="268"/>
      <c r="H849" s="209" t="s">
        <v>660</v>
      </c>
      <c r="I849" s="209">
        <v>1</v>
      </c>
      <c r="J849" s="102">
        <v>58.407793399999996</v>
      </c>
      <c r="K849" s="60">
        <f t="shared" si="52"/>
        <v>4380.5845049999998</v>
      </c>
      <c r="L849" s="60">
        <f t="shared" si="53"/>
        <v>2409.3214777499998</v>
      </c>
      <c r="M849" s="69">
        <f t="shared" si="54"/>
        <v>0</v>
      </c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  <c r="AV849" s="78"/>
      <c r="AW849" s="78"/>
      <c r="AX849" s="78"/>
      <c r="AY849" s="78"/>
      <c r="AZ849" s="78"/>
      <c r="BA849" s="78"/>
      <c r="BB849" s="78"/>
      <c r="BC849" s="78"/>
      <c r="BD849" s="78"/>
      <c r="BE849" s="78"/>
      <c r="BF849" s="78"/>
      <c r="BG849" s="78"/>
      <c r="BH849" s="78"/>
      <c r="BI849" s="78"/>
      <c r="BJ849" s="78"/>
      <c r="BK849" s="78"/>
      <c r="BL849" s="78"/>
      <c r="BM849" s="78"/>
      <c r="BN849" s="78"/>
      <c r="BO849" s="78"/>
      <c r="BP849" s="78"/>
      <c r="BQ849" s="78"/>
      <c r="BR849" s="78"/>
      <c r="BS849" s="78"/>
      <c r="BT849" s="78"/>
      <c r="BU849" s="78"/>
      <c r="BV849" s="78"/>
      <c r="BW849" s="78"/>
      <c r="BX849" s="78"/>
      <c r="BY849" s="78"/>
      <c r="BZ849" s="78"/>
      <c r="CA849" s="78"/>
      <c r="CB849" s="78"/>
      <c r="CC849" s="78"/>
      <c r="CD849" s="78"/>
      <c r="CE849" s="78"/>
      <c r="CF849" s="78"/>
      <c r="CG849" s="78"/>
      <c r="CH849" s="78"/>
      <c r="CI849" s="78"/>
      <c r="CJ849" s="78"/>
      <c r="CK849" s="78"/>
      <c r="CL849" s="78"/>
      <c r="CM849" s="78"/>
      <c r="CN849" s="78"/>
      <c r="CO849" s="78"/>
      <c r="CP849" s="78"/>
      <c r="CQ849" s="78"/>
      <c r="CR849" s="78"/>
      <c r="CS849" s="78"/>
      <c r="CT849" s="78"/>
      <c r="CU849" s="78"/>
      <c r="CV849" s="78"/>
      <c r="CW849" s="78"/>
      <c r="CX849" s="78"/>
      <c r="CY849" s="78"/>
      <c r="CZ849" s="78"/>
      <c r="DA849" s="78"/>
      <c r="DB849" s="78"/>
      <c r="DC849" s="78"/>
      <c r="DD849" s="78"/>
      <c r="DE849" s="78"/>
      <c r="DF849" s="78"/>
      <c r="DG849" s="78"/>
      <c r="DH849" s="78"/>
      <c r="DI849" s="78"/>
      <c r="DJ849" s="78"/>
      <c r="DK849" s="78"/>
      <c r="DL849" s="78"/>
      <c r="DM849" s="78"/>
      <c r="DN849" s="78"/>
      <c r="DO849" s="78"/>
      <c r="DP849" s="78"/>
    </row>
    <row r="850" spans="1:120" s="79" customFormat="1" hidden="1" outlineLevel="2">
      <c r="A850" s="107"/>
      <c r="B850" s="157" t="s">
        <v>250</v>
      </c>
      <c r="C850" s="157"/>
      <c r="D850" s="157"/>
      <c r="E850" s="70">
        <v>12099631001</v>
      </c>
      <c r="F850" s="173" t="s">
        <v>265</v>
      </c>
      <c r="G850" s="268"/>
      <c r="H850" s="209" t="s">
        <v>660</v>
      </c>
      <c r="I850" s="209">
        <v>1</v>
      </c>
      <c r="J850" s="102">
        <v>74.637076799999988</v>
      </c>
      <c r="K850" s="60">
        <f t="shared" si="52"/>
        <v>5597.7807599999987</v>
      </c>
      <c r="L850" s="60">
        <f t="shared" si="53"/>
        <v>3078.7794179999992</v>
      </c>
      <c r="M850" s="69">
        <f t="shared" si="54"/>
        <v>0</v>
      </c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  <c r="AV850" s="78"/>
      <c r="AW850" s="78"/>
      <c r="AX850" s="78"/>
      <c r="AY850" s="78"/>
      <c r="AZ850" s="78"/>
      <c r="BA850" s="78"/>
      <c r="BB850" s="78"/>
      <c r="BC850" s="78"/>
      <c r="BD850" s="78"/>
      <c r="BE850" s="78"/>
      <c r="BF850" s="78"/>
      <c r="BG850" s="78"/>
      <c r="BH850" s="78"/>
      <c r="BI850" s="78"/>
      <c r="BJ850" s="78"/>
      <c r="BK850" s="78"/>
      <c r="BL850" s="78"/>
      <c r="BM850" s="78"/>
      <c r="BN850" s="78"/>
      <c r="BO850" s="78"/>
      <c r="BP850" s="78"/>
      <c r="BQ850" s="78"/>
      <c r="BR850" s="78"/>
      <c r="BS850" s="78"/>
      <c r="BT850" s="78"/>
      <c r="BU850" s="78"/>
      <c r="BV850" s="78"/>
      <c r="BW850" s="78"/>
      <c r="BX850" s="78"/>
      <c r="BY850" s="78"/>
      <c r="BZ850" s="78"/>
      <c r="CA850" s="78"/>
      <c r="CB850" s="78"/>
      <c r="CC850" s="78"/>
      <c r="CD850" s="78"/>
      <c r="CE850" s="78"/>
      <c r="CF850" s="78"/>
      <c r="CG850" s="78"/>
      <c r="CH850" s="78"/>
      <c r="CI850" s="78"/>
      <c r="CJ850" s="78"/>
      <c r="CK850" s="78"/>
      <c r="CL850" s="78"/>
      <c r="CM850" s="78"/>
      <c r="CN850" s="78"/>
      <c r="CO850" s="78"/>
      <c r="CP850" s="78"/>
      <c r="CQ850" s="78"/>
      <c r="CR850" s="78"/>
      <c r="CS850" s="78"/>
      <c r="CT850" s="78"/>
      <c r="CU850" s="78"/>
      <c r="CV850" s="78"/>
      <c r="CW850" s="78"/>
      <c r="CX850" s="78"/>
      <c r="CY850" s="78"/>
      <c r="CZ850" s="78"/>
      <c r="DA850" s="78"/>
      <c r="DB850" s="78"/>
      <c r="DC850" s="78"/>
      <c r="DD850" s="78"/>
      <c r="DE850" s="78"/>
      <c r="DF850" s="78"/>
      <c r="DG850" s="78"/>
      <c r="DH850" s="78"/>
      <c r="DI850" s="78"/>
      <c r="DJ850" s="78"/>
      <c r="DK850" s="78"/>
      <c r="DL850" s="78"/>
      <c r="DM850" s="78"/>
      <c r="DN850" s="78"/>
      <c r="DO850" s="78"/>
      <c r="DP850" s="78"/>
    </row>
    <row r="851" spans="1:120" s="79" customFormat="1" hidden="1" outlineLevel="2">
      <c r="A851" s="107"/>
      <c r="B851" s="157" t="s">
        <v>250</v>
      </c>
      <c r="C851" s="157"/>
      <c r="D851" s="157"/>
      <c r="E851" s="70">
        <v>12099631001</v>
      </c>
      <c r="F851" s="173" t="s">
        <v>266</v>
      </c>
      <c r="G851" s="268"/>
      <c r="H851" s="209" t="s">
        <v>660</v>
      </c>
      <c r="I851" s="209">
        <v>1</v>
      </c>
      <c r="J851" s="102">
        <v>74.637076799999988</v>
      </c>
      <c r="K851" s="60">
        <f t="shared" si="52"/>
        <v>5597.7807599999987</v>
      </c>
      <c r="L851" s="60">
        <f t="shared" si="53"/>
        <v>3078.7794179999992</v>
      </c>
      <c r="M851" s="69">
        <f t="shared" si="54"/>
        <v>0</v>
      </c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  <c r="AV851" s="78"/>
      <c r="AW851" s="78"/>
      <c r="AX851" s="78"/>
      <c r="AY851" s="78"/>
      <c r="AZ851" s="78"/>
      <c r="BA851" s="78"/>
      <c r="BB851" s="78"/>
      <c r="BC851" s="78"/>
      <c r="BD851" s="78"/>
      <c r="BE851" s="78"/>
      <c r="BF851" s="78"/>
      <c r="BG851" s="78"/>
      <c r="BH851" s="78"/>
      <c r="BI851" s="78"/>
      <c r="BJ851" s="78"/>
      <c r="BK851" s="78"/>
      <c r="BL851" s="78"/>
      <c r="BM851" s="78"/>
      <c r="BN851" s="78"/>
      <c r="BO851" s="78"/>
      <c r="BP851" s="78"/>
      <c r="BQ851" s="78"/>
      <c r="BR851" s="78"/>
      <c r="BS851" s="78"/>
      <c r="BT851" s="78"/>
      <c r="BU851" s="78"/>
      <c r="BV851" s="78"/>
      <c r="BW851" s="78"/>
      <c r="BX851" s="78"/>
      <c r="BY851" s="78"/>
      <c r="BZ851" s="78"/>
      <c r="CA851" s="78"/>
      <c r="CB851" s="78"/>
      <c r="CC851" s="78"/>
      <c r="CD851" s="78"/>
      <c r="CE851" s="78"/>
      <c r="CF851" s="78"/>
      <c r="CG851" s="78"/>
      <c r="CH851" s="78"/>
      <c r="CI851" s="78"/>
      <c r="CJ851" s="78"/>
      <c r="CK851" s="78"/>
      <c r="CL851" s="78"/>
      <c r="CM851" s="78"/>
      <c r="CN851" s="78"/>
      <c r="CO851" s="78"/>
      <c r="CP851" s="78"/>
      <c r="CQ851" s="78"/>
      <c r="CR851" s="78"/>
      <c r="CS851" s="78"/>
      <c r="CT851" s="78"/>
      <c r="CU851" s="78"/>
      <c r="CV851" s="78"/>
      <c r="CW851" s="78"/>
      <c r="CX851" s="78"/>
      <c r="CY851" s="78"/>
      <c r="CZ851" s="78"/>
      <c r="DA851" s="78"/>
      <c r="DB851" s="78"/>
      <c r="DC851" s="78"/>
      <c r="DD851" s="78"/>
      <c r="DE851" s="78"/>
      <c r="DF851" s="78"/>
      <c r="DG851" s="78"/>
      <c r="DH851" s="78"/>
      <c r="DI851" s="78"/>
      <c r="DJ851" s="78"/>
      <c r="DK851" s="78"/>
      <c r="DL851" s="78"/>
      <c r="DM851" s="78"/>
      <c r="DN851" s="78"/>
      <c r="DO851" s="78"/>
      <c r="DP851" s="78"/>
    </row>
    <row r="852" spans="1:120" s="79" customFormat="1" hidden="1" outlineLevel="2">
      <c r="A852" s="107"/>
      <c r="B852" s="157" t="s">
        <v>250</v>
      </c>
      <c r="C852" s="157"/>
      <c r="D852" s="157"/>
      <c r="E852" s="70">
        <v>12099631001</v>
      </c>
      <c r="F852" s="173" t="s">
        <v>267</v>
      </c>
      <c r="G852" s="268"/>
      <c r="H852" s="209" t="s">
        <v>660</v>
      </c>
      <c r="I852" s="209">
        <v>1</v>
      </c>
      <c r="J852" s="102">
        <v>74.637076799999988</v>
      </c>
      <c r="K852" s="60">
        <f t="shared" si="52"/>
        <v>5597.7807599999987</v>
      </c>
      <c r="L852" s="60">
        <f t="shared" si="53"/>
        <v>3078.7794179999992</v>
      </c>
      <c r="M852" s="69">
        <f t="shared" si="54"/>
        <v>0</v>
      </c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  <c r="AV852" s="78"/>
      <c r="AW852" s="78"/>
      <c r="AX852" s="78"/>
      <c r="AY852" s="78"/>
      <c r="AZ852" s="78"/>
      <c r="BA852" s="78"/>
      <c r="BB852" s="78"/>
      <c r="BC852" s="78"/>
      <c r="BD852" s="78"/>
      <c r="BE852" s="78"/>
      <c r="BF852" s="78"/>
      <c r="BG852" s="78"/>
      <c r="BH852" s="78"/>
      <c r="BI852" s="78"/>
      <c r="BJ852" s="78"/>
      <c r="BK852" s="78"/>
      <c r="BL852" s="78"/>
      <c r="BM852" s="78"/>
      <c r="BN852" s="78"/>
      <c r="BO852" s="78"/>
      <c r="BP852" s="78"/>
      <c r="BQ852" s="78"/>
      <c r="BR852" s="78"/>
      <c r="BS852" s="78"/>
      <c r="BT852" s="78"/>
      <c r="BU852" s="78"/>
      <c r="BV852" s="78"/>
      <c r="BW852" s="78"/>
      <c r="BX852" s="78"/>
      <c r="BY852" s="78"/>
      <c r="BZ852" s="78"/>
      <c r="CA852" s="78"/>
      <c r="CB852" s="78"/>
      <c r="CC852" s="78"/>
      <c r="CD852" s="78"/>
      <c r="CE852" s="78"/>
      <c r="CF852" s="78"/>
      <c r="CG852" s="78"/>
      <c r="CH852" s="78"/>
      <c r="CI852" s="78"/>
      <c r="CJ852" s="78"/>
      <c r="CK852" s="78"/>
      <c r="CL852" s="78"/>
      <c r="CM852" s="78"/>
      <c r="CN852" s="78"/>
      <c r="CO852" s="78"/>
      <c r="CP852" s="78"/>
      <c r="CQ852" s="78"/>
      <c r="CR852" s="78"/>
      <c r="CS852" s="78"/>
      <c r="CT852" s="78"/>
      <c r="CU852" s="78"/>
      <c r="CV852" s="78"/>
      <c r="CW852" s="78"/>
      <c r="CX852" s="78"/>
      <c r="CY852" s="78"/>
      <c r="CZ852" s="78"/>
      <c r="DA852" s="78"/>
      <c r="DB852" s="78"/>
      <c r="DC852" s="78"/>
      <c r="DD852" s="78"/>
      <c r="DE852" s="78"/>
      <c r="DF852" s="78"/>
      <c r="DG852" s="78"/>
      <c r="DH852" s="78"/>
      <c r="DI852" s="78"/>
      <c r="DJ852" s="78"/>
      <c r="DK852" s="78"/>
      <c r="DL852" s="78"/>
      <c r="DM852" s="78"/>
      <c r="DN852" s="78"/>
      <c r="DO852" s="78"/>
      <c r="DP852" s="78"/>
    </row>
    <row r="853" spans="1:120" s="79" customFormat="1" hidden="1" outlineLevel="2">
      <c r="A853" s="107"/>
      <c r="B853" s="157" t="s">
        <v>250</v>
      </c>
      <c r="C853" s="157"/>
      <c r="D853" s="157"/>
      <c r="E853" s="70">
        <v>12099631001</v>
      </c>
      <c r="F853" s="173" t="s">
        <v>718</v>
      </c>
      <c r="G853" s="268"/>
      <c r="H853" s="209" t="s">
        <v>660</v>
      </c>
      <c r="I853" s="209">
        <v>1</v>
      </c>
      <c r="J853" s="102">
        <v>74.637076799999988</v>
      </c>
      <c r="K853" s="60">
        <f t="shared" si="52"/>
        <v>5597.7807599999987</v>
      </c>
      <c r="L853" s="60">
        <f t="shared" si="53"/>
        <v>3078.7794179999992</v>
      </c>
      <c r="M853" s="69">
        <f t="shared" si="54"/>
        <v>0</v>
      </c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  <c r="AV853" s="78"/>
      <c r="AW853" s="78"/>
      <c r="AX853" s="78"/>
      <c r="AY853" s="78"/>
      <c r="AZ853" s="78"/>
      <c r="BA853" s="78"/>
      <c r="BB853" s="78"/>
      <c r="BC853" s="78"/>
      <c r="BD853" s="78"/>
      <c r="BE853" s="78"/>
      <c r="BF853" s="78"/>
      <c r="BG853" s="78"/>
      <c r="BH853" s="78"/>
      <c r="BI853" s="78"/>
      <c r="BJ853" s="78"/>
      <c r="BK853" s="78"/>
      <c r="BL853" s="78"/>
      <c r="BM853" s="78"/>
      <c r="BN853" s="78"/>
      <c r="BO853" s="78"/>
      <c r="BP853" s="78"/>
      <c r="BQ853" s="78"/>
      <c r="BR853" s="78"/>
      <c r="BS853" s="78"/>
      <c r="BT853" s="78"/>
      <c r="BU853" s="78"/>
      <c r="BV853" s="78"/>
      <c r="BW853" s="78"/>
      <c r="BX853" s="78"/>
      <c r="BY853" s="78"/>
      <c r="BZ853" s="78"/>
      <c r="CA853" s="78"/>
      <c r="CB853" s="78"/>
      <c r="CC853" s="78"/>
      <c r="CD853" s="78"/>
      <c r="CE853" s="78"/>
      <c r="CF853" s="78"/>
      <c r="CG853" s="78"/>
      <c r="CH853" s="78"/>
      <c r="CI853" s="78"/>
      <c r="CJ853" s="78"/>
      <c r="CK853" s="78"/>
      <c r="CL853" s="78"/>
      <c r="CM853" s="78"/>
      <c r="CN853" s="78"/>
      <c r="CO853" s="78"/>
      <c r="CP853" s="78"/>
      <c r="CQ853" s="78"/>
      <c r="CR853" s="78"/>
      <c r="CS853" s="78"/>
      <c r="CT853" s="78"/>
      <c r="CU853" s="78"/>
      <c r="CV853" s="78"/>
      <c r="CW853" s="78"/>
      <c r="CX853" s="78"/>
      <c r="CY853" s="78"/>
      <c r="CZ853" s="78"/>
      <c r="DA853" s="78"/>
      <c r="DB853" s="78"/>
      <c r="DC853" s="78"/>
      <c r="DD853" s="78"/>
      <c r="DE853" s="78"/>
      <c r="DF853" s="78"/>
      <c r="DG853" s="78"/>
      <c r="DH853" s="78"/>
      <c r="DI853" s="78"/>
      <c r="DJ853" s="78"/>
      <c r="DK853" s="78"/>
      <c r="DL853" s="78"/>
      <c r="DM853" s="78"/>
      <c r="DN853" s="78"/>
      <c r="DO853" s="78"/>
      <c r="DP853" s="78"/>
    </row>
    <row r="854" spans="1:120" s="79" customFormat="1" hidden="1" outlineLevel="2">
      <c r="A854" s="107"/>
      <c r="B854" s="157" t="s">
        <v>250</v>
      </c>
      <c r="C854" s="157"/>
      <c r="D854" s="157"/>
      <c r="E854" s="70">
        <v>12099631001</v>
      </c>
      <c r="F854" s="173" t="s">
        <v>440</v>
      </c>
      <c r="G854" s="268"/>
      <c r="H854" s="209" t="s">
        <v>660</v>
      </c>
      <c r="I854" s="209">
        <v>1</v>
      </c>
      <c r="J854" s="102">
        <v>74.637076799999988</v>
      </c>
      <c r="K854" s="60">
        <f t="shared" si="52"/>
        <v>5597.7807599999987</v>
      </c>
      <c r="L854" s="60">
        <f t="shared" si="53"/>
        <v>3078.7794179999992</v>
      </c>
      <c r="M854" s="69">
        <f t="shared" si="54"/>
        <v>0</v>
      </c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  <c r="AV854" s="78"/>
      <c r="AW854" s="78"/>
      <c r="AX854" s="78"/>
      <c r="AY854" s="78"/>
      <c r="AZ854" s="78"/>
      <c r="BA854" s="78"/>
      <c r="BB854" s="78"/>
      <c r="BC854" s="78"/>
      <c r="BD854" s="78"/>
      <c r="BE854" s="78"/>
      <c r="BF854" s="78"/>
      <c r="BG854" s="78"/>
      <c r="BH854" s="78"/>
      <c r="BI854" s="78"/>
      <c r="BJ854" s="78"/>
      <c r="BK854" s="78"/>
      <c r="BL854" s="78"/>
      <c r="BM854" s="78"/>
      <c r="BN854" s="78"/>
      <c r="BO854" s="78"/>
      <c r="BP854" s="78"/>
      <c r="BQ854" s="78"/>
      <c r="BR854" s="78"/>
      <c r="BS854" s="78"/>
      <c r="BT854" s="78"/>
      <c r="BU854" s="78"/>
      <c r="BV854" s="78"/>
      <c r="BW854" s="78"/>
      <c r="BX854" s="78"/>
      <c r="BY854" s="78"/>
      <c r="BZ854" s="78"/>
      <c r="CA854" s="78"/>
      <c r="CB854" s="78"/>
      <c r="CC854" s="78"/>
      <c r="CD854" s="78"/>
      <c r="CE854" s="78"/>
      <c r="CF854" s="78"/>
      <c r="CG854" s="78"/>
      <c r="CH854" s="78"/>
      <c r="CI854" s="78"/>
      <c r="CJ854" s="78"/>
      <c r="CK854" s="78"/>
      <c r="CL854" s="78"/>
      <c r="CM854" s="78"/>
      <c r="CN854" s="78"/>
      <c r="CO854" s="78"/>
      <c r="CP854" s="78"/>
      <c r="CQ854" s="78"/>
      <c r="CR854" s="78"/>
      <c r="CS854" s="78"/>
      <c r="CT854" s="78"/>
      <c r="CU854" s="78"/>
      <c r="CV854" s="78"/>
      <c r="CW854" s="78"/>
      <c r="CX854" s="78"/>
      <c r="CY854" s="78"/>
      <c r="CZ854" s="78"/>
      <c r="DA854" s="78"/>
      <c r="DB854" s="78"/>
      <c r="DC854" s="78"/>
      <c r="DD854" s="78"/>
      <c r="DE854" s="78"/>
      <c r="DF854" s="78"/>
      <c r="DG854" s="78"/>
      <c r="DH854" s="78"/>
      <c r="DI854" s="78"/>
      <c r="DJ854" s="78"/>
      <c r="DK854" s="78"/>
      <c r="DL854" s="78"/>
      <c r="DM854" s="78"/>
      <c r="DN854" s="78"/>
      <c r="DO854" s="78"/>
      <c r="DP854" s="78"/>
    </row>
    <row r="855" spans="1:120" s="79" customFormat="1" hidden="1" outlineLevel="2">
      <c r="A855" s="107"/>
      <c r="B855" s="157" t="s">
        <v>250</v>
      </c>
      <c r="C855" s="157"/>
      <c r="D855" s="157"/>
      <c r="E855" s="70">
        <v>12099631001</v>
      </c>
      <c r="F855" s="173" t="s">
        <v>719</v>
      </c>
      <c r="G855" s="268"/>
      <c r="H855" s="209" t="s">
        <v>660</v>
      </c>
      <c r="I855" s="209">
        <v>1</v>
      </c>
      <c r="J855" s="102">
        <v>74.637076799999988</v>
      </c>
      <c r="K855" s="60">
        <f t="shared" si="52"/>
        <v>5597.7807599999987</v>
      </c>
      <c r="L855" s="60">
        <f t="shared" si="53"/>
        <v>3078.7794179999992</v>
      </c>
      <c r="M855" s="69">
        <f t="shared" si="54"/>
        <v>0</v>
      </c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  <c r="AV855" s="78"/>
      <c r="AW855" s="78"/>
      <c r="AX855" s="78"/>
      <c r="AY855" s="78"/>
      <c r="AZ855" s="78"/>
      <c r="BA855" s="78"/>
      <c r="BB855" s="78"/>
      <c r="BC855" s="78"/>
      <c r="BD855" s="78"/>
      <c r="BE855" s="78"/>
      <c r="BF855" s="78"/>
      <c r="BG855" s="78"/>
      <c r="BH855" s="78"/>
      <c r="BI855" s="78"/>
      <c r="BJ855" s="78"/>
      <c r="BK855" s="78"/>
      <c r="BL855" s="78"/>
      <c r="BM855" s="78"/>
      <c r="BN855" s="78"/>
      <c r="BO855" s="78"/>
      <c r="BP855" s="78"/>
      <c r="BQ855" s="78"/>
      <c r="BR855" s="78"/>
      <c r="BS855" s="78"/>
      <c r="BT855" s="78"/>
      <c r="BU855" s="78"/>
      <c r="BV855" s="78"/>
      <c r="BW855" s="78"/>
      <c r="BX855" s="78"/>
      <c r="BY855" s="78"/>
      <c r="BZ855" s="78"/>
      <c r="CA855" s="78"/>
      <c r="CB855" s="78"/>
      <c r="CC855" s="78"/>
      <c r="CD855" s="78"/>
      <c r="CE855" s="78"/>
      <c r="CF855" s="78"/>
      <c r="CG855" s="78"/>
      <c r="CH855" s="78"/>
      <c r="CI855" s="78"/>
      <c r="CJ855" s="78"/>
      <c r="CK855" s="78"/>
      <c r="CL855" s="78"/>
      <c r="CM855" s="78"/>
      <c r="CN855" s="78"/>
      <c r="CO855" s="78"/>
      <c r="CP855" s="78"/>
      <c r="CQ855" s="78"/>
      <c r="CR855" s="78"/>
      <c r="CS855" s="78"/>
      <c r="CT855" s="78"/>
      <c r="CU855" s="78"/>
      <c r="CV855" s="78"/>
      <c r="CW855" s="78"/>
      <c r="CX855" s="78"/>
      <c r="CY855" s="78"/>
      <c r="CZ855" s="78"/>
      <c r="DA855" s="78"/>
      <c r="DB855" s="78"/>
      <c r="DC855" s="78"/>
      <c r="DD855" s="78"/>
      <c r="DE855" s="78"/>
      <c r="DF855" s="78"/>
      <c r="DG855" s="78"/>
      <c r="DH855" s="78"/>
      <c r="DI855" s="78"/>
      <c r="DJ855" s="78"/>
      <c r="DK855" s="78"/>
      <c r="DL855" s="78"/>
      <c r="DM855" s="78"/>
      <c r="DN855" s="78"/>
      <c r="DO855" s="78"/>
      <c r="DP855" s="78"/>
    </row>
    <row r="856" spans="1:120" s="79" customFormat="1" hidden="1" outlineLevel="2">
      <c r="A856" s="107"/>
      <c r="B856" s="157" t="s">
        <v>250</v>
      </c>
      <c r="C856" s="157"/>
      <c r="D856" s="157"/>
      <c r="E856" s="70">
        <v>12988211001</v>
      </c>
      <c r="F856" s="173" t="s">
        <v>442</v>
      </c>
      <c r="G856" s="268"/>
      <c r="H856" s="209" t="s">
        <v>660</v>
      </c>
      <c r="I856" s="209">
        <v>1</v>
      </c>
      <c r="J856" s="102">
        <v>117.78506299999998</v>
      </c>
      <c r="K856" s="60">
        <f t="shared" si="52"/>
        <v>8833.8797249999989</v>
      </c>
      <c r="L856" s="60">
        <f t="shared" si="53"/>
        <v>4858.6338487499997</v>
      </c>
      <c r="M856" s="69">
        <f t="shared" si="54"/>
        <v>0</v>
      </c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  <c r="AX856" s="78"/>
      <c r="AY856" s="78"/>
      <c r="AZ856" s="78"/>
      <c r="BA856" s="78"/>
      <c r="BB856" s="78"/>
      <c r="BC856" s="78"/>
      <c r="BD856" s="78"/>
      <c r="BE856" s="78"/>
      <c r="BF856" s="78"/>
      <c r="BG856" s="78"/>
      <c r="BH856" s="78"/>
      <c r="BI856" s="78"/>
      <c r="BJ856" s="78"/>
      <c r="BK856" s="78"/>
      <c r="BL856" s="78"/>
      <c r="BM856" s="78"/>
      <c r="BN856" s="78"/>
      <c r="BO856" s="78"/>
      <c r="BP856" s="78"/>
      <c r="BQ856" s="78"/>
      <c r="BR856" s="78"/>
      <c r="BS856" s="78"/>
      <c r="BT856" s="78"/>
      <c r="BU856" s="78"/>
      <c r="BV856" s="78"/>
      <c r="BW856" s="78"/>
      <c r="BX856" s="78"/>
      <c r="BY856" s="78"/>
      <c r="BZ856" s="78"/>
      <c r="CA856" s="78"/>
      <c r="CB856" s="78"/>
      <c r="CC856" s="78"/>
      <c r="CD856" s="78"/>
      <c r="CE856" s="78"/>
      <c r="CF856" s="78"/>
      <c r="CG856" s="78"/>
      <c r="CH856" s="78"/>
      <c r="CI856" s="78"/>
      <c r="CJ856" s="78"/>
      <c r="CK856" s="78"/>
      <c r="CL856" s="78"/>
      <c r="CM856" s="78"/>
      <c r="CN856" s="78"/>
      <c r="CO856" s="78"/>
      <c r="CP856" s="78"/>
      <c r="CQ856" s="78"/>
      <c r="CR856" s="78"/>
      <c r="CS856" s="78"/>
      <c r="CT856" s="78"/>
      <c r="CU856" s="78"/>
      <c r="CV856" s="78"/>
      <c r="CW856" s="78"/>
      <c r="CX856" s="78"/>
      <c r="CY856" s="78"/>
      <c r="CZ856" s="78"/>
      <c r="DA856" s="78"/>
      <c r="DB856" s="78"/>
      <c r="DC856" s="78"/>
      <c r="DD856" s="78"/>
      <c r="DE856" s="78"/>
      <c r="DF856" s="78"/>
      <c r="DG856" s="78"/>
      <c r="DH856" s="78"/>
      <c r="DI856" s="78"/>
      <c r="DJ856" s="78"/>
      <c r="DK856" s="78"/>
      <c r="DL856" s="78"/>
      <c r="DM856" s="78"/>
      <c r="DN856" s="78"/>
      <c r="DO856" s="78"/>
      <c r="DP856" s="78"/>
    </row>
    <row r="857" spans="1:120" s="79" customFormat="1" hidden="1" outlineLevel="2">
      <c r="A857" s="107"/>
      <c r="B857" s="157" t="s">
        <v>250</v>
      </c>
      <c r="C857" s="157"/>
      <c r="D857" s="157"/>
      <c r="E857" s="70">
        <v>12099641001</v>
      </c>
      <c r="F857" s="173" t="s">
        <v>441</v>
      </c>
      <c r="G857" s="268"/>
      <c r="H857" s="209" t="s">
        <v>660</v>
      </c>
      <c r="I857" s="209">
        <v>1</v>
      </c>
      <c r="J857" s="102">
        <v>121.99032339999999</v>
      </c>
      <c r="K857" s="60">
        <f t="shared" si="52"/>
        <v>9149.2742550000003</v>
      </c>
      <c r="L857" s="60">
        <f t="shared" si="53"/>
        <v>5032.1008402500001</v>
      </c>
      <c r="M857" s="69">
        <f t="shared" si="54"/>
        <v>0</v>
      </c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  <c r="AX857" s="78"/>
      <c r="AY857" s="78"/>
      <c r="AZ857" s="78"/>
      <c r="BA857" s="78"/>
      <c r="BB857" s="78"/>
      <c r="BC857" s="78"/>
      <c r="BD857" s="78"/>
      <c r="BE857" s="78"/>
      <c r="BF857" s="78"/>
      <c r="BG857" s="78"/>
      <c r="BH857" s="78"/>
      <c r="BI857" s="78"/>
      <c r="BJ857" s="78"/>
      <c r="BK857" s="78"/>
      <c r="BL857" s="78"/>
      <c r="BM857" s="78"/>
      <c r="BN857" s="78"/>
      <c r="BO857" s="78"/>
      <c r="BP857" s="78"/>
      <c r="BQ857" s="78"/>
      <c r="BR857" s="78"/>
      <c r="BS857" s="78"/>
      <c r="BT857" s="78"/>
      <c r="BU857" s="78"/>
      <c r="BV857" s="78"/>
      <c r="BW857" s="78"/>
      <c r="BX857" s="78"/>
      <c r="BY857" s="78"/>
      <c r="BZ857" s="78"/>
      <c r="CA857" s="78"/>
      <c r="CB857" s="78"/>
      <c r="CC857" s="78"/>
      <c r="CD857" s="78"/>
      <c r="CE857" s="78"/>
      <c r="CF857" s="78"/>
      <c r="CG857" s="78"/>
      <c r="CH857" s="78"/>
      <c r="CI857" s="78"/>
      <c r="CJ857" s="78"/>
      <c r="CK857" s="78"/>
      <c r="CL857" s="78"/>
      <c r="CM857" s="78"/>
      <c r="CN857" s="78"/>
      <c r="CO857" s="78"/>
      <c r="CP857" s="78"/>
      <c r="CQ857" s="78"/>
      <c r="CR857" s="78"/>
      <c r="CS857" s="78"/>
      <c r="CT857" s="78"/>
      <c r="CU857" s="78"/>
      <c r="CV857" s="78"/>
      <c r="CW857" s="78"/>
      <c r="CX857" s="78"/>
      <c r="CY857" s="78"/>
      <c r="CZ857" s="78"/>
      <c r="DA857" s="78"/>
      <c r="DB857" s="78"/>
      <c r="DC857" s="78"/>
      <c r="DD857" s="78"/>
      <c r="DE857" s="78"/>
      <c r="DF857" s="78"/>
      <c r="DG857" s="78"/>
      <c r="DH857" s="78"/>
      <c r="DI857" s="78"/>
      <c r="DJ857" s="78"/>
      <c r="DK857" s="78"/>
      <c r="DL857" s="78"/>
      <c r="DM857" s="78"/>
      <c r="DN857" s="78"/>
      <c r="DO857" s="78"/>
      <c r="DP857" s="78"/>
    </row>
    <row r="858" spans="1:120" s="79" customFormat="1" hidden="1" outlineLevel="2">
      <c r="A858" s="107"/>
      <c r="B858" s="157" t="s">
        <v>250</v>
      </c>
      <c r="C858" s="157"/>
      <c r="D858" s="157"/>
      <c r="E858" s="70">
        <v>12099641001</v>
      </c>
      <c r="F858" s="173" t="s">
        <v>720</v>
      </c>
      <c r="G858" s="268"/>
      <c r="H858" s="209" t="s">
        <v>660</v>
      </c>
      <c r="I858" s="209">
        <v>1</v>
      </c>
      <c r="J858" s="102">
        <v>121.99032339999999</v>
      </c>
      <c r="K858" s="60">
        <f t="shared" si="52"/>
        <v>9149.2742550000003</v>
      </c>
      <c r="L858" s="60">
        <f t="shared" si="53"/>
        <v>5032.1008402500001</v>
      </c>
      <c r="M858" s="69">
        <f t="shared" si="54"/>
        <v>0</v>
      </c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  <c r="AX858" s="78"/>
      <c r="AY858" s="78"/>
      <c r="AZ858" s="78"/>
      <c r="BA858" s="78"/>
      <c r="BB858" s="78"/>
      <c r="BC858" s="78"/>
      <c r="BD858" s="78"/>
      <c r="BE858" s="78"/>
      <c r="BF858" s="78"/>
      <c r="BG858" s="78"/>
      <c r="BH858" s="78"/>
      <c r="BI858" s="78"/>
      <c r="BJ858" s="78"/>
      <c r="BK858" s="78"/>
      <c r="BL858" s="78"/>
      <c r="BM858" s="78"/>
      <c r="BN858" s="78"/>
      <c r="BO858" s="78"/>
      <c r="BP858" s="78"/>
      <c r="BQ858" s="78"/>
      <c r="BR858" s="78"/>
      <c r="BS858" s="78"/>
      <c r="BT858" s="78"/>
      <c r="BU858" s="78"/>
      <c r="BV858" s="78"/>
      <c r="BW858" s="78"/>
      <c r="BX858" s="78"/>
      <c r="BY858" s="78"/>
      <c r="BZ858" s="78"/>
      <c r="CA858" s="78"/>
      <c r="CB858" s="78"/>
      <c r="CC858" s="78"/>
      <c r="CD858" s="78"/>
      <c r="CE858" s="78"/>
      <c r="CF858" s="78"/>
      <c r="CG858" s="78"/>
      <c r="CH858" s="78"/>
      <c r="CI858" s="78"/>
      <c r="CJ858" s="78"/>
      <c r="CK858" s="78"/>
      <c r="CL858" s="78"/>
      <c r="CM858" s="78"/>
      <c r="CN858" s="78"/>
      <c r="CO858" s="78"/>
      <c r="CP858" s="78"/>
      <c r="CQ858" s="78"/>
      <c r="CR858" s="78"/>
      <c r="CS858" s="78"/>
      <c r="CT858" s="78"/>
      <c r="CU858" s="78"/>
      <c r="CV858" s="78"/>
      <c r="CW858" s="78"/>
      <c r="CX858" s="78"/>
      <c r="CY858" s="78"/>
      <c r="CZ858" s="78"/>
      <c r="DA858" s="78"/>
      <c r="DB858" s="78"/>
      <c r="DC858" s="78"/>
      <c r="DD858" s="78"/>
      <c r="DE858" s="78"/>
      <c r="DF858" s="78"/>
      <c r="DG858" s="78"/>
      <c r="DH858" s="78"/>
      <c r="DI858" s="78"/>
      <c r="DJ858" s="78"/>
      <c r="DK858" s="78"/>
      <c r="DL858" s="78"/>
      <c r="DM858" s="78"/>
      <c r="DN858" s="78"/>
      <c r="DO858" s="78"/>
      <c r="DP858" s="78"/>
    </row>
    <row r="859" spans="1:120" s="79" customFormat="1" hidden="1" outlineLevel="2">
      <c r="A859" s="107"/>
      <c r="B859" s="157" t="s">
        <v>250</v>
      </c>
      <c r="C859" s="157"/>
      <c r="D859" s="157"/>
      <c r="E859" s="70">
        <v>12099641001</v>
      </c>
      <c r="F859" s="173" t="s">
        <v>268</v>
      </c>
      <c r="G859" s="268"/>
      <c r="H859" s="209" t="s">
        <v>660</v>
      </c>
      <c r="I859" s="209">
        <v>1</v>
      </c>
      <c r="J859" s="102">
        <v>121.99032339999999</v>
      </c>
      <c r="K859" s="60">
        <f t="shared" si="52"/>
        <v>9149.2742550000003</v>
      </c>
      <c r="L859" s="60">
        <f t="shared" si="53"/>
        <v>5032.1008402500001</v>
      </c>
      <c r="M859" s="69">
        <f t="shared" si="54"/>
        <v>0</v>
      </c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  <c r="AX859" s="78"/>
      <c r="AY859" s="78"/>
      <c r="AZ859" s="78"/>
      <c r="BA859" s="78"/>
      <c r="BB859" s="78"/>
      <c r="BC859" s="78"/>
      <c r="BD859" s="78"/>
      <c r="BE859" s="78"/>
      <c r="BF859" s="78"/>
      <c r="BG859" s="78"/>
      <c r="BH859" s="78"/>
      <c r="BI859" s="78"/>
      <c r="BJ859" s="78"/>
      <c r="BK859" s="78"/>
      <c r="BL859" s="78"/>
      <c r="BM859" s="78"/>
      <c r="BN859" s="78"/>
      <c r="BO859" s="78"/>
      <c r="BP859" s="78"/>
      <c r="BQ859" s="78"/>
      <c r="BR859" s="78"/>
      <c r="BS859" s="78"/>
      <c r="BT859" s="78"/>
      <c r="BU859" s="78"/>
      <c r="BV859" s="78"/>
      <c r="BW859" s="78"/>
      <c r="BX859" s="78"/>
      <c r="BY859" s="78"/>
      <c r="BZ859" s="78"/>
      <c r="CA859" s="78"/>
      <c r="CB859" s="78"/>
      <c r="CC859" s="78"/>
      <c r="CD859" s="78"/>
      <c r="CE859" s="78"/>
      <c r="CF859" s="78"/>
      <c r="CG859" s="78"/>
      <c r="CH859" s="78"/>
      <c r="CI859" s="78"/>
      <c r="CJ859" s="78"/>
      <c r="CK859" s="78"/>
      <c r="CL859" s="78"/>
      <c r="CM859" s="78"/>
      <c r="CN859" s="78"/>
      <c r="CO859" s="78"/>
      <c r="CP859" s="78"/>
      <c r="CQ859" s="78"/>
      <c r="CR859" s="78"/>
      <c r="CS859" s="78"/>
      <c r="CT859" s="78"/>
      <c r="CU859" s="78"/>
      <c r="CV859" s="78"/>
      <c r="CW859" s="78"/>
      <c r="CX859" s="78"/>
      <c r="CY859" s="78"/>
      <c r="CZ859" s="78"/>
      <c r="DA859" s="78"/>
      <c r="DB859" s="78"/>
      <c r="DC859" s="78"/>
      <c r="DD859" s="78"/>
      <c r="DE859" s="78"/>
      <c r="DF859" s="78"/>
      <c r="DG859" s="78"/>
      <c r="DH859" s="78"/>
      <c r="DI859" s="78"/>
      <c r="DJ859" s="78"/>
      <c r="DK859" s="78"/>
      <c r="DL859" s="78"/>
      <c r="DM859" s="78"/>
      <c r="DN859" s="78"/>
      <c r="DO859" s="78"/>
      <c r="DP859" s="78"/>
    </row>
    <row r="860" spans="1:120" s="79" customFormat="1" hidden="1" outlineLevel="2">
      <c r="A860" s="107"/>
      <c r="B860" s="157" t="s">
        <v>250</v>
      </c>
      <c r="C860" s="157"/>
      <c r="D860" s="157"/>
      <c r="E860" s="70">
        <v>12099661001</v>
      </c>
      <c r="F860" s="173" t="s">
        <v>480</v>
      </c>
      <c r="G860" s="268"/>
      <c r="H860" s="209" t="s">
        <v>660</v>
      </c>
      <c r="I860" s="209">
        <v>1</v>
      </c>
      <c r="J860" s="102">
        <v>129.78390479999999</v>
      </c>
      <c r="K860" s="60">
        <f t="shared" si="52"/>
        <v>9733.7928599999996</v>
      </c>
      <c r="L860" s="60">
        <f t="shared" si="53"/>
        <v>5353.5860729999995</v>
      </c>
      <c r="M860" s="69">
        <f t="shared" si="54"/>
        <v>0</v>
      </c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  <c r="AX860" s="78"/>
      <c r="AY860" s="78"/>
      <c r="AZ860" s="78"/>
      <c r="BA860" s="78"/>
      <c r="BB860" s="78"/>
      <c r="BC860" s="78"/>
      <c r="BD860" s="78"/>
      <c r="BE860" s="78"/>
      <c r="BF860" s="78"/>
      <c r="BG860" s="78"/>
      <c r="BH860" s="78"/>
      <c r="BI860" s="78"/>
      <c r="BJ860" s="78"/>
      <c r="BK860" s="78"/>
      <c r="BL860" s="78"/>
      <c r="BM860" s="78"/>
      <c r="BN860" s="78"/>
      <c r="BO860" s="78"/>
      <c r="BP860" s="78"/>
      <c r="BQ860" s="78"/>
      <c r="BR860" s="78"/>
      <c r="BS860" s="78"/>
      <c r="BT860" s="78"/>
      <c r="BU860" s="78"/>
      <c r="BV860" s="78"/>
      <c r="BW860" s="78"/>
      <c r="BX860" s="78"/>
      <c r="BY860" s="78"/>
      <c r="BZ860" s="78"/>
      <c r="CA860" s="78"/>
      <c r="CB860" s="78"/>
      <c r="CC860" s="78"/>
      <c r="CD860" s="78"/>
      <c r="CE860" s="78"/>
      <c r="CF860" s="78"/>
      <c r="CG860" s="78"/>
      <c r="CH860" s="78"/>
      <c r="CI860" s="78"/>
      <c r="CJ860" s="78"/>
      <c r="CK860" s="78"/>
      <c r="CL860" s="78"/>
      <c r="CM860" s="78"/>
      <c r="CN860" s="78"/>
      <c r="CO860" s="78"/>
      <c r="CP860" s="78"/>
      <c r="CQ860" s="78"/>
      <c r="CR860" s="78"/>
      <c r="CS860" s="78"/>
      <c r="CT860" s="78"/>
      <c r="CU860" s="78"/>
      <c r="CV860" s="78"/>
      <c r="CW860" s="78"/>
      <c r="CX860" s="78"/>
      <c r="CY860" s="78"/>
      <c r="CZ860" s="78"/>
      <c r="DA860" s="78"/>
      <c r="DB860" s="78"/>
      <c r="DC860" s="78"/>
      <c r="DD860" s="78"/>
      <c r="DE860" s="78"/>
      <c r="DF860" s="78"/>
      <c r="DG860" s="78"/>
      <c r="DH860" s="78"/>
      <c r="DI860" s="78"/>
      <c r="DJ860" s="78"/>
      <c r="DK860" s="78"/>
      <c r="DL860" s="78"/>
      <c r="DM860" s="78"/>
      <c r="DN860" s="78"/>
      <c r="DO860" s="78"/>
      <c r="DP860" s="78"/>
    </row>
    <row r="861" spans="1:120" s="79" customFormat="1" hidden="1" outlineLevel="2">
      <c r="A861" s="107"/>
      <c r="B861" s="157" t="s">
        <v>250</v>
      </c>
      <c r="C861" s="157"/>
      <c r="D861" s="157"/>
      <c r="E861" s="70">
        <v>12099661001</v>
      </c>
      <c r="F861" s="173" t="s">
        <v>68</v>
      </c>
      <c r="G861" s="268"/>
      <c r="H861" s="209" t="s">
        <v>660</v>
      </c>
      <c r="I861" s="209">
        <v>1</v>
      </c>
      <c r="J861" s="102">
        <v>129.78390479999999</v>
      </c>
      <c r="K861" s="60">
        <f t="shared" si="52"/>
        <v>9733.7928599999996</v>
      </c>
      <c r="L861" s="60">
        <f t="shared" si="53"/>
        <v>5353.5860729999995</v>
      </c>
      <c r="M861" s="69">
        <f t="shared" si="54"/>
        <v>0</v>
      </c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  <c r="AX861" s="78"/>
      <c r="AY861" s="78"/>
      <c r="AZ861" s="78"/>
      <c r="BA861" s="78"/>
      <c r="BB861" s="78"/>
      <c r="BC861" s="78"/>
      <c r="BD861" s="78"/>
      <c r="BE861" s="78"/>
      <c r="BF861" s="78"/>
      <c r="BG861" s="78"/>
      <c r="BH861" s="78"/>
      <c r="BI861" s="78"/>
      <c r="BJ861" s="78"/>
      <c r="BK861" s="78"/>
      <c r="BL861" s="78"/>
      <c r="BM861" s="78"/>
      <c r="BN861" s="78"/>
      <c r="BO861" s="78"/>
      <c r="BP861" s="78"/>
      <c r="BQ861" s="78"/>
      <c r="BR861" s="78"/>
      <c r="BS861" s="78"/>
      <c r="BT861" s="78"/>
      <c r="BU861" s="78"/>
      <c r="BV861" s="78"/>
      <c r="BW861" s="78"/>
      <c r="BX861" s="78"/>
      <c r="BY861" s="78"/>
      <c r="BZ861" s="78"/>
      <c r="CA861" s="78"/>
      <c r="CB861" s="78"/>
      <c r="CC861" s="78"/>
      <c r="CD861" s="78"/>
      <c r="CE861" s="78"/>
      <c r="CF861" s="78"/>
      <c r="CG861" s="78"/>
      <c r="CH861" s="78"/>
      <c r="CI861" s="78"/>
      <c r="CJ861" s="78"/>
      <c r="CK861" s="78"/>
      <c r="CL861" s="78"/>
      <c r="CM861" s="78"/>
      <c r="CN861" s="78"/>
      <c r="CO861" s="78"/>
      <c r="CP861" s="78"/>
      <c r="CQ861" s="78"/>
      <c r="CR861" s="78"/>
      <c r="CS861" s="78"/>
      <c r="CT861" s="78"/>
      <c r="CU861" s="78"/>
      <c r="CV861" s="78"/>
      <c r="CW861" s="78"/>
      <c r="CX861" s="78"/>
      <c r="CY861" s="78"/>
      <c r="CZ861" s="78"/>
      <c r="DA861" s="78"/>
      <c r="DB861" s="78"/>
      <c r="DC861" s="78"/>
      <c r="DD861" s="78"/>
      <c r="DE861" s="78"/>
      <c r="DF861" s="78"/>
      <c r="DG861" s="78"/>
      <c r="DH861" s="78"/>
      <c r="DI861" s="78"/>
      <c r="DJ861" s="78"/>
      <c r="DK861" s="78"/>
      <c r="DL861" s="78"/>
      <c r="DM861" s="78"/>
      <c r="DN861" s="78"/>
      <c r="DO861" s="78"/>
      <c r="DP861" s="78"/>
    </row>
    <row r="862" spans="1:120" s="79" customFormat="1" hidden="1" outlineLevel="2">
      <c r="A862" s="107"/>
      <c r="B862" s="157" t="s">
        <v>250</v>
      </c>
      <c r="C862" s="157"/>
      <c r="D862" s="157"/>
      <c r="E862" s="70">
        <v>12099661001</v>
      </c>
      <c r="F862" s="173" t="s">
        <v>69</v>
      </c>
      <c r="G862" s="268"/>
      <c r="H862" s="209" t="s">
        <v>660</v>
      </c>
      <c r="I862" s="209">
        <v>1</v>
      </c>
      <c r="J862" s="102">
        <v>129.78390479999999</v>
      </c>
      <c r="K862" s="60">
        <f t="shared" si="52"/>
        <v>9733.7928599999996</v>
      </c>
      <c r="L862" s="60">
        <f t="shared" si="53"/>
        <v>5353.5860729999995</v>
      </c>
      <c r="M862" s="69">
        <f t="shared" si="54"/>
        <v>0</v>
      </c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  <c r="AX862" s="78"/>
      <c r="AY862" s="78"/>
      <c r="AZ862" s="78"/>
      <c r="BA862" s="78"/>
      <c r="BB862" s="78"/>
      <c r="BC862" s="78"/>
      <c r="BD862" s="78"/>
      <c r="BE862" s="78"/>
      <c r="BF862" s="78"/>
      <c r="BG862" s="78"/>
      <c r="BH862" s="78"/>
      <c r="BI862" s="78"/>
      <c r="BJ862" s="78"/>
      <c r="BK862" s="78"/>
      <c r="BL862" s="78"/>
      <c r="BM862" s="78"/>
      <c r="BN862" s="78"/>
      <c r="BO862" s="78"/>
      <c r="BP862" s="78"/>
      <c r="BQ862" s="78"/>
      <c r="BR862" s="78"/>
      <c r="BS862" s="78"/>
      <c r="BT862" s="78"/>
      <c r="BU862" s="78"/>
      <c r="BV862" s="78"/>
      <c r="BW862" s="78"/>
      <c r="BX862" s="78"/>
      <c r="BY862" s="78"/>
      <c r="BZ862" s="78"/>
      <c r="CA862" s="78"/>
      <c r="CB862" s="78"/>
      <c r="CC862" s="78"/>
      <c r="CD862" s="78"/>
      <c r="CE862" s="78"/>
      <c r="CF862" s="78"/>
      <c r="CG862" s="78"/>
      <c r="CH862" s="78"/>
      <c r="CI862" s="78"/>
      <c r="CJ862" s="78"/>
      <c r="CK862" s="78"/>
      <c r="CL862" s="78"/>
      <c r="CM862" s="78"/>
      <c r="CN862" s="78"/>
      <c r="CO862" s="78"/>
      <c r="CP862" s="78"/>
      <c r="CQ862" s="78"/>
      <c r="CR862" s="78"/>
      <c r="CS862" s="78"/>
      <c r="CT862" s="78"/>
      <c r="CU862" s="78"/>
      <c r="CV862" s="78"/>
      <c r="CW862" s="78"/>
      <c r="CX862" s="78"/>
      <c r="CY862" s="78"/>
      <c r="CZ862" s="78"/>
      <c r="DA862" s="78"/>
      <c r="DB862" s="78"/>
      <c r="DC862" s="78"/>
      <c r="DD862" s="78"/>
      <c r="DE862" s="78"/>
      <c r="DF862" s="78"/>
      <c r="DG862" s="78"/>
      <c r="DH862" s="78"/>
      <c r="DI862" s="78"/>
      <c r="DJ862" s="78"/>
      <c r="DK862" s="78"/>
      <c r="DL862" s="78"/>
      <c r="DM862" s="78"/>
      <c r="DN862" s="78"/>
      <c r="DO862" s="78"/>
      <c r="DP862" s="78"/>
    </row>
    <row r="863" spans="1:120" s="79" customFormat="1" hidden="1" outlineLevel="2">
      <c r="A863" s="107"/>
      <c r="B863" s="157" t="s">
        <v>250</v>
      </c>
      <c r="C863" s="157"/>
      <c r="D863" s="157"/>
      <c r="E863" s="70">
        <v>12099661001</v>
      </c>
      <c r="F863" s="173" t="s">
        <v>70</v>
      </c>
      <c r="G863" s="268"/>
      <c r="H863" s="209" t="s">
        <v>660</v>
      </c>
      <c r="I863" s="209">
        <v>1</v>
      </c>
      <c r="J863" s="102">
        <v>129.78390479999999</v>
      </c>
      <c r="K863" s="60">
        <f t="shared" si="52"/>
        <v>9733.7928599999996</v>
      </c>
      <c r="L863" s="60">
        <f t="shared" si="53"/>
        <v>5353.5860729999995</v>
      </c>
      <c r="M863" s="69">
        <f t="shared" si="54"/>
        <v>0</v>
      </c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  <c r="AX863" s="78"/>
      <c r="AY863" s="78"/>
      <c r="AZ863" s="78"/>
      <c r="BA863" s="78"/>
      <c r="BB863" s="78"/>
      <c r="BC863" s="78"/>
      <c r="BD863" s="78"/>
      <c r="BE863" s="78"/>
      <c r="BF863" s="78"/>
      <c r="BG863" s="78"/>
      <c r="BH863" s="78"/>
      <c r="BI863" s="78"/>
      <c r="BJ863" s="78"/>
      <c r="BK863" s="78"/>
      <c r="BL863" s="78"/>
      <c r="BM863" s="78"/>
      <c r="BN863" s="78"/>
      <c r="BO863" s="78"/>
      <c r="BP863" s="78"/>
      <c r="BQ863" s="78"/>
      <c r="BR863" s="78"/>
      <c r="BS863" s="78"/>
      <c r="BT863" s="78"/>
      <c r="BU863" s="78"/>
      <c r="BV863" s="78"/>
      <c r="BW863" s="78"/>
      <c r="BX863" s="78"/>
      <c r="BY863" s="78"/>
      <c r="BZ863" s="78"/>
      <c r="CA863" s="78"/>
      <c r="CB863" s="78"/>
      <c r="CC863" s="78"/>
      <c r="CD863" s="78"/>
      <c r="CE863" s="78"/>
      <c r="CF863" s="78"/>
      <c r="CG863" s="78"/>
      <c r="CH863" s="78"/>
      <c r="CI863" s="78"/>
      <c r="CJ863" s="78"/>
      <c r="CK863" s="78"/>
      <c r="CL863" s="78"/>
      <c r="CM863" s="78"/>
      <c r="CN863" s="78"/>
      <c r="CO863" s="78"/>
      <c r="CP863" s="78"/>
      <c r="CQ863" s="78"/>
      <c r="CR863" s="78"/>
      <c r="CS863" s="78"/>
      <c r="CT863" s="78"/>
      <c r="CU863" s="78"/>
      <c r="CV863" s="78"/>
      <c r="CW863" s="78"/>
      <c r="CX863" s="78"/>
      <c r="CY863" s="78"/>
      <c r="CZ863" s="78"/>
      <c r="DA863" s="78"/>
      <c r="DB863" s="78"/>
      <c r="DC863" s="78"/>
      <c r="DD863" s="78"/>
      <c r="DE863" s="78"/>
      <c r="DF863" s="78"/>
      <c r="DG863" s="78"/>
      <c r="DH863" s="78"/>
      <c r="DI863" s="78"/>
      <c r="DJ863" s="78"/>
      <c r="DK863" s="78"/>
      <c r="DL863" s="78"/>
      <c r="DM863" s="78"/>
      <c r="DN863" s="78"/>
      <c r="DO863" s="78"/>
      <c r="DP863" s="78"/>
    </row>
    <row r="864" spans="1:120" s="79" customFormat="1" hidden="1" outlineLevel="2">
      <c r="A864" s="107"/>
      <c r="B864" s="157" t="s">
        <v>250</v>
      </c>
      <c r="C864" s="157"/>
      <c r="D864" s="157"/>
      <c r="E864" s="70">
        <v>12099661001</v>
      </c>
      <c r="F864" s="173" t="s">
        <v>481</v>
      </c>
      <c r="G864" s="268"/>
      <c r="H864" s="209" t="s">
        <v>660</v>
      </c>
      <c r="I864" s="209">
        <v>1</v>
      </c>
      <c r="J864" s="102">
        <v>129.78390479999999</v>
      </c>
      <c r="K864" s="60">
        <f t="shared" si="52"/>
        <v>9733.7928599999996</v>
      </c>
      <c r="L864" s="60">
        <f t="shared" si="53"/>
        <v>5353.5860729999995</v>
      </c>
      <c r="M864" s="69">
        <f t="shared" si="54"/>
        <v>0</v>
      </c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  <c r="AX864" s="78"/>
      <c r="AY864" s="78"/>
      <c r="AZ864" s="78"/>
      <c r="BA864" s="78"/>
      <c r="BB864" s="78"/>
      <c r="BC864" s="78"/>
      <c r="BD864" s="78"/>
      <c r="BE864" s="78"/>
      <c r="BF864" s="78"/>
      <c r="BG864" s="78"/>
      <c r="BH864" s="78"/>
      <c r="BI864" s="78"/>
      <c r="BJ864" s="78"/>
      <c r="BK864" s="78"/>
      <c r="BL864" s="78"/>
      <c r="BM864" s="78"/>
      <c r="BN864" s="78"/>
      <c r="BO864" s="78"/>
      <c r="BP864" s="78"/>
      <c r="BQ864" s="78"/>
      <c r="BR864" s="78"/>
      <c r="BS864" s="78"/>
      <c r="BT864" s="78"/>
      <c r="BU864" s="78"/>
      <c r="BV864" s="78"/>
      <c r="BW864" s="78"/>
      <c r="BX864" s="78"/>
      <c r="BY864" s="78"/>
      <c r="BZ864" s="78"/>
      <c r="CA864" s="78"/>
      <c r="CB864" s="78"/>
      <c r="CC864" s="78"/>
      <c r="CD864" s="78"/>
      <c r="CE864" s="78"/>
      <c r="CF864" s="78"/>
      <c r="CG864" s="78"/>
      <c r="CH864" s="78"/>
      <c r="CI864" s="78"/>
      <c r="CJ864" s="78"/>
      <c r="CK864" s="78"/>
      <c r="CL864" s="78"/>
      <c r="CM864" s="78"/>
      <c r="CN864" s="78"/>
      <c r="CO864" s="78"/>
      <c r="CP864" s="78"/>
      <c r="CQ864" s="78"/>
      <c r="CR864" s="78"/>
      <c r="CS864" s="78"/>
      <c r="CT864" s="78"/>
      <c r="CU864" s="78"/>
      <c r="CV864" s="78"/>
      <c r="CW864" s="78"/>
      <c r="CX864" s="78"/>
      <c r="CY864" s="78"/>
      <c r="CZ864" s="78"/>
      <c r="DA864" s="78"/>
      <c r="DB864" s="78"/>
      <c r="DC864" s="78"/>
      <c r="DD864" s="78"/>
      <c r="DE864" s="78"/>
      <c r="DF864" s="78"/>
      <c r="DG864" s="78"/>
      <c r="DH864" s="78"/>
      <c r="DI864" s="78"/>
      <c r="DJ864" s="78"/>
      <c r="DK864" s="78"/>
      <c r="DL864" s="78"/>
      <c r="DM864" s="78"/>
      <c r="DN864" s="78"/>
      <c r="DO864" s="78"/>
      <c r="DP864" s="78"/>
    </row>
    <row r="865" spans="1:120" s="79" customFormat="1" hidden="1" outlineLevel="2">
      <c r="A865" s="107"/>
      <c r="B865" s="157" t="s">
        <v>250</v>
      </c>
      <c r="C865" s="157"/>
      <c r="D865" s="157"/>
      <c r="E865" s="70">
        <v>12099671001</v>
      </c>
      <c r="F865" s="173" t="s">
        <v>71</v>
      </c>
      <c r="G865" s="268"/>
      <c r="H865" s="209" t="s">
        <v>660</v>
      </c>
      <c r="I865" s="209">
        <v>1</v>
      </c>
      <c r="J865" s="102">
        <v>136.26806379999999</v>
      </c>
      <c r="K865" s="60">
        <f t="shared" si="52"/>
        <v>10220.104785</v>
      </c>
      <c r="L865" s="60">
        <f t="shared" si="53"/>
        <v>5621.0576317499999</v>
      </c>
      <c r="M865" s="69">
        <f t="shared" si="54"/>
        <v>0</v>
      </c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  <c r="AX865" s="78"/>
      <c r="AY865" s="78"/>
      <c r="AZ865" s="78"/>
      <c r="BA865" s="78"/>
      <c r="BB865" s="78"/>
      <c r="BC865" s="78"/>
      <c r="BD865" s="78"/>
      <c r="BE865" s="78"/>
      <c r="BF865" s="78"/>
      <c r="BG865" s="78"/>
      <c r="BH865" s="78"/>
      <c r="BI865" s="78"/>
      <c r="BJ865" s="78"/>
      <c r="BK865" s="78"/>
      <c r="BL865" s="78"/>
      <c r="BM865" s="78"/>
      <c r="BN865" s="78"/>
      <c r="BO865" s="78"/>
      <c r="BP865" s="78"/>
      <c r="BQ865" s="78"/>
      <c r="BR865" s="78"/>
      <c r="BS865" s="78"/>
      <c r="BT865" s="78"/>
      <c r="BU865" s="78"/>
      <c r="BV865" s="78"/>
      <c r="BW865" s="78"/>
      <c r="BX865" s="78"/>
      <c r="BY865" s="78"/>
      <c r="BZ865" s="78"/>
      <c r="CA865" s="78"/>
      <c r="CB865" s="78"/>
      <c r="CC865" s="78"/>
      <c r="CD865" s="78"/>
      <c r="CE865" s="78"/>
      <c r="CF865" s="78"/>
      <c r="CG865" s="78"/>
      <c r="CH865" s="78"/>
      <c r="CI865" s="78"/>
      <c r="CJ865" s="78"/>
      <c r="CK865" s="78"/>
      <c r="CL865" s="78"/>
      <c r="CM865" s="78"/>
      <c r="CN865" s="78"/>
      <c r="CO865" s="78"/>
      <c r="CP865" s="78"/>
      <c r="CQ865" s="78"/>
      <c r="CR865" s="78"/>
      <c r="CS865" s="78"/>
      <c r="CT865" s="78"/>
      <c r="CU865" s="78"/>
      <c r="CV865" s="78"/>
      <c r="CW865" s="78"/>
      <c r="CX865" s="78"/>
      <c r="CY865" s="78"/>
      <c r="CZ865" s="78"/>
      <c r="DA865" s="78"/>
      <c r="DB865" s="78"/>
      <c r="DC865" s="78"/>
      <c r="DD865" s="78"/>
      <c r="DE865" s="78"/>
      <c r="DF865" s="78"/>
      <c r="DG865" s="78"/>
      <c r="DH865" s="78"/>
      <c r="DI865" s="78"/>
      <c r="DJ865" s="78"/>
      <c r="DK865" s="78"/>
      <c r="DL865" s="78"/>
      <c r="DM865" s="78"/>
      <c r="DN865" s="78"/>
      <c r="DO865" s="78"/>
      <c r="DP865" s="78"/>
    </row>
    <row r="866" spans="1:120" s="79" customFormat="1" hidden="1" outlineLevel="2">
      <c r="A866" s="107"/>
      <c r="B866" s="157" t="s">
        <v>250</v>
      </c>
      <c r="C866" s="157"/>
      <c r="D866" s="157"/>
      <c r="E866" s="70">
        <v>12099681001</v>
      </c>
      <c r="F866" s="173" t="s">
        <v>182</v>
      </c>
      <c r="G866" s="268"/>
      <c r="H866" s="209" t="s">
        <v>660</v>
      </c>
      <c r="I866" s="209">
        <v>1</v>
      </c>
      <c r="J866" s="102">
        <v>150.8731598</v>
      </c>
      <c r="K866" s="60">
        <f t="shared" si="52"/>
        <v>11315.486985</v>
      </c>
      <c r="L866" s="60">
        <f t="shared" si="53"/>
        <v>6223.5178417499992</v>
      </c>
      <c r="M866" s="69">
        <f t="shared" si="54"/>
        <v>0</v>
      </c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  <c r="AX866" s="78"/>
      <c r="AY866" s="78"/>
      <c r="AZ866" s="78"/>
      <c r="BA866" s="78"/>
      <c r="BB866" s="78"/>
      <c r="BC866" s="78"/>
      <c r="BD866" s="78"/>
      <c r="BE866" s="78"/>
      <c r="BF866" s="78"/>
      <c r="BG866" s="78"/>
      <c r="BH866" s="78"/>
      <c r="BI866" s="78"/>
      <c r="BJ866" s="78"/>
      <c r="BK866" s="78"/>
      <c r="BL866" s="78"/>
      <c r="BM866" s="78"/>
      <c r="BN866" s="78"/>
      <c r="BO866" s="78"/>
      <c r="BP866" s="78"/>
      <c r="BQ866" s="78"/>
      <c r="BR866" s="78"/>
      <c r="BS866" s="78"/>
      <c r="BT866" s="78"/>
      <c r="BU866" s="78"/>
      <c r="BV866" s="78"/>
      <c r="BW866" s="78"/>
      <c r="BX866" s="78"/>
      <c r="BY866" s="78"/>
      <c r="BZ866" s="78"/>
      <c r="CA866" s="78"/>
      <c r="CB866" s="78"/>
      <c r="CC866" s="78"/>
      <c r="CD866" s="78"/>
      <c r="CE866" s="78"/>
      <c r="CF866" s="78"/>
      <c r="CG866" s="78"/>
      <c r="CH866" s="78"/>
      <c r="CI866" s="78"/>
      <c r="CJ866" s="78"/>
      <c r="CK866" s="78"/>
      <c r="CL866" s="78"/>
      <c r="CM866" s="78"/>
      <c r="CN866" s="78"/>
      <c r="CO866" s="78"/>
      <c r="CP866" s="78"/>
      <c r="CQ866" s="78"/>
      <c r="CR866" s="78"/>
      <c r="CS866" s="78"/>
      <c r="CT866" s="78"/>
      <c r="CU866" s="78"/>
      <c r="CV866" s="78"/>
      <c r="CW866" s="78"/>
      <c r="CX866" s="78"/>
      <c r="CY866" s="78"/>
      <c r="CZ866" s="78"/>
      <c r="DA866" s="78"/>
      <c r="DB866" s="78"/>
      <c r="DC866" s="78"/>
      <c r="DD866" s="78"/>
      <c r="DE866" s="78"/>
      <c r="DF866" s="78"/>
      <c r="DG866" s="78"/>
      <c r="DH866" s="78"/>
      <c r="DI866" s="78"/>
      <c r="DJ866" s="78"/>
      <c r="DK866" s="78"/>
      <c r="DL866" s="78"/>
      <c r="DM866" s="78"/>
      <c r="DN866" s="78"/>
      <c r="DO866" s="78"/>
      <c r="DP866" s="78"/>
    </row>
    <row r="867" spans="1:120" s="79" customFormat="1" hidden="1" outlineLevel="2">
      <c r="A867" s="107"/>
      <c r="B867" s="157" t="s">
        <v>250</v>
      </c>
      <c r="C867" s="157"/>
      <c r="D867" s="157"/>
      <c r="E867" s="70">
        <v>12099681001</v>
      </c>
      <c r="F867" s="173" t="s">
        <v>721</v>
      </c>
      <c r="G867" s="268"/>
      <c r="H867" s="209" t="s">
        <v>660</v>
      </c>
      <c r="I867" s="209">
        <v>1</v>
      </c>
      <c r="J867" s="102">
        <v>150.8731598</v>
      </c>
      <c r="K867" s="60">
        <f t="shared" si="52"/>
        <v>11315.486985</v>
      </c>
      <c r="L867" s="60">
        <f t="shared" si="53"/>
        <v>6223.5178417499992</v>
      </c>
      <c r="M867" s="69">
        <f t="shared" si="54"/>
        <v>0</v>
      </c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  <c r="AX867" s="78"/>
      <c r="AY867" s="78"/>
      <c r="AZ867" s="78"/>
      <c r="BA867" s="78"/>
      <c r="BB867" s="78"/>
      <c r="BC867" s="78"/>
      <c r="BD867" s="78"/>
      <c r="BE867" s="78"/>
      <c r="BF867" s="78"/>
      <c r="BG867" s="78"/>
      <c r="BH867" s="78"/>
      <c r="BI867" s="78"/>
      <c r="BJ867" s="78"/>
      <c r="BK867" s="78"/>
      <c r="BL867" s="78"/>
      <c r="BM867" s="78"/>
      <c r="BN867" s="78"/>
      <c r="BO867" s="78"/>
      <c r="BP867" s="78"/>
      <c r="BQ867" s="78"/>
      <c r="BR867" s="78"/>
      <c r="BS867" s="78"/>
      <c r="BT867" s="78"/>
      <c r="BU867" s="78"/>
      <c r="BV867" s="78"/>
      <c r="BW867" s="78"/>
      <c r="BX867" s="78"/>
      <c r="BY867" s="78"/>
      <c r="BZ867" s="78"/>
      <c r="CA867" s="78"/>
      <c r="CB867" s="78"/>
      <c r="CC867" s="78"/>
      <c r="CD867" s="78"/>
      <c r="CE867" s="78"/>
      <c r="CF867" s="78"/>
      <c r="CG867" s="78"/>
      <c r="CH867" s="78"/>
      <c r="CI867" s="78"/>
      <c r="CJ867" s="78"/>
      <c r="CK867" s="78"/>
      <c r="CL867" s="78"/>
      <c r="CM867" s="78"/>
      <c r="CN867" s="78"/>
      <c r="CO867" s="78"/>
      <c r="CP867" s="78"/>
      <c r="CQ867" s="78"/>
      <c r="CR867" s="78"/>
      <c r="CS867" s="78"/>
      <c r="CT867" s="78"/>
      <c r="CU867" s="78"/>
      <c r="CV867" s="78"/>
      <c r="CW867" s="78"/>
      <c r="CX867" s="78"/>
      <c r="CY867" s="78"/>
      <c r="CZ867" s="78"/>
      <c r="DA867" s="78"/>
      <c r="DB867" s="78"/>
      <c r="DC867" s="78"/>
      <c r="DD867" s="78"/>
      <c r="DE867" s="78"/>
      <c r="DF867" s="78"/>
      <c r="DG867" s="78"/>
      <c r="DH867" s="78"/>
      <c r="DI867" s="78"/>
      <c r="DJ867" s="78"/>
      <c r="DK867" s="78"/>
      <c r="DL867" s="78"/>
      <c r="DM867" s="78"/>
      <c r="DN867" s="78"/>
      <c r="DO867" s="78"/>
      <c r="DP867" s="78"/>
    </row>
    <row r="868" spans="1:120" s="79" customFormat="1" hidden="1" outlineLevel="2">
      <c r="A868" s="107"/>
      <c r="B868" s="157" t="s">
        <v>250</v>
      </c>
      <c r="C868" s="157"/>
      <c r="D868" s="157"/>
      <c r="E868" s="70">
        <v>12099681001</v>
      </c>
      <c r="F868" s="173" t="s">
        <v>722</v>
      </c>
      <c r="G868" s="268"/>
      <c r="H868" s="209" t="s">
        <v>660</v>
      </c>
      <c r="I868" s="209">
        <v>1</v>
      </c>
      <c r="J868" s="102">
        <v>150.8731598</v>
      </c>
      <c r="K868" s="60">
        <f t="shared" si="52"/>
        <v>11315.486985</v>
      </c>
      <c r="L868" s="60">
        <f t="shared" si="53"/>
        <v>6223.5178417499992</v>
      </c>
      <c r="M868" s="69">
        <f t="shared" si="54"/>
        <v>0</v>
      </c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  <c r="AX868" s="78"/>
      <c r="AY868" s="78"/>
      <c r="AZ868" s="78"/>
      <c r="BA868" s="78"/>
      <c r="BB868" s="78"/>
      <c r="BC868" s="78"/>
      <c r="BD868" s="78"/>
      <c r="BE868" s="78"/>
      <c r="BF868" s="78"/>
      <c r="BG868" s="78"/>
      <c r="BH868" s="78"/>
      <c r="BI868" s="78"/>
      <c r="BJ868" s="78"/>
      <c r="BK868" s="78"/>
      <c r="BL868" s="78"/>
      <c r="BM868" s="78"/>
      <c r="BN868" s="78"/>
      <c r="BO868" s="78"/>
      <c r="BP868" s="78"/>
      <c r="BQ868" s="78"/>
      <c r="BR868" s="78"/>
      <c r="BS868" s="78"/>
      <c r="BT868" s="78"/>
      <c r="BU868" s="78"/>
      <c r="BV868" s="78"/>
      <c r="BW868" s="78"/>
      <c r="BX868" s="78"/>
      <c r="BY868" s="78"/>
      <c r="BZ868" s="78"/>
      <c r="CA868" s="78"/>
      <c r="CB868" s="78"/>
      <c r="CC868" s="78"/>
      <c r="CD868" s="78"/>
      <c r="CE868" s="78"/>
      <c r="CF868" s="78"/>
      <c r="CG868" s="78"/>
      <c r="CH868" s="78"/>
      <c r="CI868" s="78"/>
      <c r="CJ868" s="78"/>
      <c r="CK868" s="78"/>
      <c r="CL868" s="78"/>
      <c r="CM868" s="78"/>
      <c r="CN868" s="78"/>
      <c r="CO868" s="78"/>
      <c r="CP868" s="78"/>
      <c r="CQ868" s="78"/>
      <c r="CR868" s="78"/>
      <c r="CS868" s="78"/>
      <c r="CT868" s="78"/>
      <c r="CU868" s="78"/>
      <c r="CV868" s="78"/>
      <c r="CW868" s="78"/>
      <c r="CX868" s="78"/>
      <c r="CY868" s="78"/>
      <c r="CZ868" s="78"/>
      <c r="DA868" s="78"/>
      <c r="DB868" s="78"/>
      <c r="DC868" s="78"/>
      <c r="DD868" s="78"/>
      <c r="DE868" s="78"/>
      <c r="DF868" s="78"/>
      <c r="DG868" s="78"/>
      <c r="DH868" s="78"/>
      <c r="DI868" s="78"/>
      <c r="DJ868" s="78"/>
      <c r="DK868" s="78"/>
      <c r="DL868" s="78"/>
      <c r="DM868" s="78"/>
      <c r="DN868" s="78"/>
      <c r="DO868" s="78"/>
      <c r="DP868" s="78"/>
    </row>
    <row r="869" spans="1:120" s="79" customFormat="1" hidden="1" outlineLevel="2">
      <c r="A869" s="107"/>
      <c r="B869" s="276" t="s">
        <v>250</v>
      </c>
      <c r="C869" s="157"/>
      <c r="D869" s="157"/>
      <c r="E869" s="107"/>
      <c r="F869" s="173"/>
      <c r="G869" s="157"/>
      <c r="H869" s="209"/>
      <c r="I869" s="209"/>
      <c r="J869" s="102"/>
      <c r="K869" s="60">
        <f t="shared" si="52"/>
        <v>0</v>
      </c>
      <c r="L869" s="60">
        <f t="shared" si="53"/>
        <v>0</v>
      </c>
      <c r="M869" s="69">
        <f t="shared" si="54"/>
        <v>0</v>
      </c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  <c r="BG869" s="78"/>
      <c r="BH869" s="78"/>
      <c r="BI869" s="78"/>
      <c r="BJ869" s="78"/>
      <c r="BK869" s="78"/>
      <c r="BL869" s="78"/>
      <c r="BM869" s="78"/>
      <c r="BN869" s="78"/>
      <c r="BO869" s="78"/>
      <c r="BP869" s="78"/>
      <c r="BQ869" s="78"/>
      <c r="BR869" s="78"/>
      <c r="BS869" s="78"/>
      <c r="BT869" s="78"/>
      <c r="BU869" s="78"/>
      <c r="BV869" s="78"/>
      <c r="BW869" s="78"/>
      <c r="BX869" s="78"/>
      <c r="BY869" s="78"/>
      <c r="BZ869" s="78"/>
      <c r="CA869" s="78"/>
      <c r="CB869" s="78"/>
      <c r="CC869" s="78"/>
      <c r="CD869" s="78"/>
      <c r="CE869" s="78"/>
      <c r="CF869" s="78"/>
      <c r="CG869" s="78"/>
      <c r="CH869" s="78"/>
      <c r="CI869" s="78"/>
      <c r="CJ869" s="78"/>
      <c r="CK869" s="78"/>
      <c r="CL869" s="78"/>
      <c r="CM869" s="78"/>
      <c r="CN869" s="78"/>
      <c r="CO869" s="78"/>
      <c r="CP869" s="78"/>
      <c r="CQ869" s="78"/>
      <c r="CR869" s="78"/>
      <c r="CS869" s="78"/>
      <c r="CT869" s="78"/>
      <c r="CU869" s="78"/>
      <c r="CV869" s="78"/>
      <c r="CW869" s="78"/>
      <c r="CX869" s="78"/>
      <c r="CY869" s="78"/>
      <c r="CZ869" s="78"/>
      <c r="DA869" s="78"/>
      <c r="DB869" s="78"/>
      <c r="DC869" s="78"/>
      <c r="DD869" s="78"/>
      <c r="DE869" s="78"/>
      <c r="DF869" s="78"/>
      <c r="DG869" s="78"/>
      <c r="DH869" s="78"/>
      <c r="DI869" s="78"/>
      <c r="DJ869" s="78"/>
      <c r="DK869" s="78"/>
      <c r="DL869" s="78"/>
      <c r="DM869" s="78"/>
      <c r="DN869" s="78"/>
      <c r="DO869" s="78"/>
      <c r="DP869" s="78"/>
    </row>
    <row r="870" spans="1:120" s="79" customFormat="1" hidden="1" outlineLevel="2">
      <c r="A870" s="107"/>
      <c r="B870" s="157" t="s">
        <v>250</v>
      </c>
      <c r="C870" s="157"/>
      <c r="D870" s="157"/>
      <c r="E870" s="70">
        <v>12163971001</v>
      </c>
      <c r="F870" s="173" t="s">
        <v>601</v>
      </c>
      <c r="G870" s="268"/>
      <c r="H870" s="209" t="s">
        <v>660</v>
      </c>
      <c r="I870" s="209">
        <v>1</v>
      </c>
      <c r="J870" s="102">
        <v>19.200665000000001</v>
      </c>
      <c r="K870" s="60">
        <f t="shared" si="52"/>
        <v>1440.0498750000002</v>
      </c>
      <c r="L870" s="60">
        <f t="shared" si="53"/>
        <v>792.02743125000006</v>
      </c>
      <c r="M870" s="69">
        <f t="shared" si="54"/>
        <v>0</v>
      </c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  <c r="AX870" s="78"/>
      <c r="AY870" s="78"/>
      <c r="AZ870" s="78"/>
      <c r="BA870" s="78"/>
      <c r="BB870" s="78"/>
      <c r="BC870" s="78"/>
      <c r="BD870" s="78"/>
      <c r="BE870" s="78"/>
      <c r="BF870" s="78"/>
      <c r="BG870" s="78"/>
      <c r="BH870" s="78"/>
      <c r="BI870" s="78"/>
      <c r="BJ870" s="78"/>
      <c r="BK870" s="78"/>
      <c r="BL870" s="78"/>
      <c r="BM870" s="78"/>
      <c r="BN870" s="78"/>
      <c r="BO870" s="78"/>
      <c r="BP870" s="78"/>
      <c r="BQ870" s="78"/>
      <c r="BR870" s="78"/>
      <c r="BS870" s="78"/>
      <c r="BT870" s="78"/>
      <c r="BU870" s="78"/>
      <c r="BV870" s="78"/>
      <c r="BW870" s="78"/>
      <c r="BX870" s="78"/>
      <c r="BY870" s="78"/>
      <c r="BZ870" s="78"/>
      <c r="CA870" s="78"/>
      <c r="CB870" s="78"/>
      <c r="CC870" s="78"/>
      <c r="CD870" s="78"/>
      <c r="CE870" s="78"/>
      <c r="CF870" s="78"/>
      <c r="CG870" s="78"/>
      <c r="CH870" s="78"/>
      <c r="CI870" s="78"/>
      <c r="CJ870" s="78"/>
      <c r="CK870" s="78"/>
      <c r="CL870" s="78"/>
      <c r="CM870" s="78"/>
      <c r="CN870" s="78"/>
      <c r="CO870" s="78"/>
      <c r="CP870" s="78"/>
      <c r="CQ870" s="78"/>
      <c r="CR870" s="78"/>
      <c r="CS870" s="78"/>
      <c r="CT870" s="78"/>
      <c r="CU870" s="78"/>
      <c r="CV870" s="78"/>
      <c r="CW870" s="78"/>
      <c r="CX870" s="78"/>
      <c r="CY870" s="78"/>
      <c r="CZ870" s="78"/>
      <c r="DA870" s="78"/>
      <c r="DB870" s="78"/>
      <c r="DC870" s="78"/>
      <c r="DD870" s="78"/>
      <c r="DE870" s="78"/>
      <c r="DF870" s="78"/>
      <c r="DG870" s="78"/>
      <c r="DH870" s="78"/>
      <c r="DI870" s="78"/>
      <c r="DJ870" s="78"/>
      <c r="DK870" s="78"/>
      <c r="DL870" s="78"/>
      <c r="DM870" s="78"/>
      <c r="DN870" s="78"/>
      <c r="DO870" s="78"/>
      <c r="DP870" s="78"/>
    </row>
    <row r="871" spans="1:120" s="79" customFormat="1" hidden="1" outlineLevel="2">
      <c r="A871" s="107"/>
      <c r="B871" s="157" t="s">
        <v>250</v>
      </c>
      <c r="C871" s="157"/>
      <c r="D871" s="157"/>
      <c r="E871" s="70">
        <v>12163971001</v>
      </c>
      <c r="F871" s="173" t="s">
        <v>602</v>
      </c>
      <c r="G871" s="268"/>
      <c r="H871" s="209" t="s">
        <v>660</v>
      </c>
      <c r="I871" s="209">
        <v>1</v>
      </c>
      <c r="J871" s="102">
        <v>19.200665000000001</v>
      </c>
      <c r="K871" s="60">
        <f t="shared" si="52"/>
        <v>1440.0498750000002</v>
      </c>
      <c r="L871" s="60">
        <f t="shared" si="53"/>
        <v>792.02743125000006</v>
      </c>
      <c r="M871" s="69">
        <f t="shared" si="54"/>
        <v>0</v>
      </c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  <c r="AX871" s="78"/>
      <c r="AY871" s="78"/>
      <c r="AZ871" s="78"/>
      <c r="BA871" s="78"/>
      <c r="BB871" s="78"/>
      <c r="BC871" s="78"/>
      <c r="BD871" s="78"/>
      <c r="BE871" s="78"/>
      <c r="BF871" s="78"/>
      <c r="BG871" s="78"/>
      <c r="BH871" s="78"/>
      <c r="BI871" s="78"/>
      <c r="BJ871" s="78"/>
      <c r="BK871" s="78"/>
      <c r="BL871" s="78"/>
      <c r="BM871" s="78"/>
      <c r="BN871" s="78"/>
      <c r="BO871" s="78"/>
      <c r="BP871" s="78"/>
      <c r="BQ871" s="78"/>
      <c r="BR871" s="78"/>
      <c r="BS871" s="78"/>
      <c r="BT871" s="78"/>
      <c r="BU871" s="78"/>
      <c r="BV871" s="78"/>
      <c r="BW871" s="78"/>
      <c r="BX871" s="78"/>
      <c r="BY871" s="78"/>
      <c r="BZ871" s="78"/>
      <c r="CA871" s="78"/>
      <c r="CB871" s="78"/>
      <c r="CC871" s="78"/>
      <c r="CD871" s="78"/>
      <c r="CE871" s="78"/>
      <c r="CF871" s="78"/>
      <c r="CG871" s="78"/>
      <c r="CH871" s="78"/>
      <c r="CI871" s="78"/>
      <c r="CJ871" s="78"/>
      <c r="CK871" s="78"/>
      <c r="CL871" s="78"/>
      <c r="CM871" s="78"/>
      <c r="CN871" s="78"/>
      <c r="CO871" s="78"/>
      <c r="CP871" s="78"/>
      <c r="CQ871" s="78"/>
      <c r="CR871" s="78"/>
      <c r="CS871" s="78"/>
      <c r="CT871" s="78"/>
      <c r="CU871" s="78"/>
      <c r="CV871" s="78"/>
      <c r="CW871" s="78"/>
      <c r="CX871" s="78"/>
      <c r="CY871" s="78"/>
      <c r="CZ871" s="78"/>
      <c r="DA871" s="78"/>
      <c r="DB871" s="78"/>
      <c r="DC871" s="78"/>
      <c r="DD871" s="78"/>
      <c r="DE871" s="78"/>
      <c r="DF871" s="78"/>
      <c r="DG871" s="78"/>
      <c r="DH871" s="78"/>
      <c r="DI871" s="78"/>
      <c r="DJ871" s="78"/>
      <c r="DK871" s="78"/>
      <c r="DL871" s="78"/>
      <c r="DM871" s="78"/>
      <c r="DN871" s="78"/>
      <c r="DO871" s="78"/>
      <c r="DP871" s="78"/>
    </row>
    <row r="872" spans="1:120" s="79" customFormat="1" hidden="1" outlineLevel="2">
      <c r="A872" s="107"/>
      <c r="B872" s="157" t="s">
        <v>250</v>
      </c>
      <c r="C872" s="157"/>
      <c r="D872" s="157"/>
      <c r="E872" s="70">
        <v>12163981001</v>
      </c>
      <c r="F872" s="173" t="s">
        <v>585</v>
      </c>
      <c r="G872" s="268"/>
      <c r="H872" s="209" t="s">
        <v>660</v>
      </c>
      <c r="I872" s="209">
        <v>1</v>
      </c>
      <c r="J872" s="102">
        <v>24.891616199999998</v>
      </c>
      <c r="K872" s="60">
        <f t="shared" si="52"/>
        <v>1866.8712149999999</v>
      </c>
      <c r="L872" s="60">
        <f t="shared" si="53"/>
        <v>1026.7791682499999</v>
      </c>
      <c r="M872" s="69">
        <f t="shared" si="54"/>
        <v>0</v>
      </c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  <c r="AX872" s="78"/>
      <c r="AY872" s="78"/>
      <c r="AZ872" s="78"/>
      <c r="BA872" s="78"/>
      <c r="BB872" s="78"/>
      <c r="BC872" s="78"/>
      <c r="BD872" s="78"/>
      <c r="BE872" s="78"/>
      <c r="BF872" s="78"/>
      <c r="BG872" s="78"/>
      <c r="BH872" s="78"/>
      <c r="BI872" s="78"/>
      <c r="BJ872" s="78"/>
      <c r="BK872" s="78"/>
      <c r="BL872" s="78"/>
      <c r="BM872" s="78"/>
      <c r="BN872" s="78"/>
      <c r="BO872" s="78"/>
      <c r="BP872" s="78"/>
      <c r="BQ872" s="78"/>
      <c r="BR872" s="78"/>
      <c r="BS872" s="78"/>
      <c r="BT872" s="78"/>
      <c r="BU872" s="78"/>
      <c r="BV872" s="78"/>
      <c r="BW872" s="78"/>
      <c r="BX872" s="78"/>
      <c r="BY872" s="78"/>
      <c r="BZ872" s="78"/>
      <c r="CA872" s="78"/>
      <c r="CB872" s="78"/>
      <c r="CC872" s="78"/>
      <c r="CD872" s="78"/>
      <c r="CE872" s="78"/>
      <c r="CF872" s="78"/>
      <c r="CG872" s="78"/>
      <c r="CH872" s="78"/>
      <c r="CI872" s="78"/>
      <c r="CJ872" s="78"/>
      <c r="CK872" s="78"/>
      <c r="CL872" s="78"/>
      <c r="CM872" s="78"/>
      <c r="CN872" s="78"/>
      <c r="CO872" s="78"/>
      <c r="CP872" s="78"/>
      <c r="CQ872" s="78"/>
      <c r="CR872" s="78"/>
      <c r="CS872" s="78"/>
      <c r="CT872" s="78"/>
      <c r="CU872" s="78"/>
      <c r="CV872" s="78"/>
      <c r="CW872" s="78"/>
      <c r="CX872" s="78"/>
      <c r="CY872" s="78"/>
      <c r="CZ872" s="78"/>
      <c r="DA872" s="78"/>
      <c r="DB872" s="78"/>
      <c r="DC872" s="78"/>
      <c r="DD872" s="78"/>
      <c r="DE872" s="78"/>
      <c r="DF872" s="78"/>
      <c r="DG872" s="78"/>
      <c r="DH872" s="78"/>
      <c r="DI872" s="78"/>
      <c r="DJ872" s="78"/>
      <c r="DK872" s="78"/>
      <c r="DL872" s="78"/>
      <c r="DM872" s="78"/>
      <c r="DN872" s="78"/>
      <c r="DO872" s="78"/>
      <c r="DP872" s="78"/>
    </row>
    <row r="873" spans="1:120" s="79" customFormat="1" hidden="1" outlineLevel="2">
      <c r="A873" s="107"/>
      <c r="B873" s="157" t="s">
        <v>250</v>
      </c>
      <c r="C873" s="157"/>
      <c r="D873" s="157"/>
      <c r="E873" s="70">
        <v>12163971001</v>
      </c>
      <c r="F873" s="173" t="s">
        <v>586</v>
      </c>
      <c r="G873" s="268"/>
      <c r="H873" s="209" t="s">
        <v>660</v>
      </c>
      <c r="I873" s="209">
        <v>1</v>
      </c>
      <c r="J873" s="102">
        <v>19.200665000000001</v>
      </c>
      <c r="K873" s="60">
        <f t="shared" si="52"/>
        <v>1440.0498750000002</v>
      </c>
      <c r="L873" s="60">
        <f t="shared" si="53"/>
        <v>792.02743125000006</v>
      </c>
      <c r="M873" s="69">
        <f t="shared" si="54"/>
        <v>0</v>
      </c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  <c r="AX873" s="78"/>
      <c r="AY873" s="78"/>
      <c r="AZ873" s="78"/>
      <c r="BA873" s="78"/>
      <c r="BB873" s="78"/>
      <c r="BC873" s="78"/>
      <c r="BD873" s="78"/>
      <c r="BE873" s="78"/>
      <c r="BF873" s="78"/>
      <c r="BG873" s="78"/>
      <c r="BH873" s="78"/>
      <c r="BI873" s="78"/>
      <c r="BJ873" s="78"/>
      <c r="BK873" s="78"/>
      <c r="BL873" s="78"/>
      <c r="BM873" s="78"/>
      <c r="BN873" s="78"/>
      <c r="BO873" s="78"/>
      <c r="BP873" s="78"/>
      <c r="BQ873" s="78"/>
      <c r="BR873" s="78"/>
      <c r="BS873" s="78"/>
      <c r="BT873" s="78"/>
      <c r="BU873" s="78"/>
      <c r="BV873" s="78"/>
      <c r="BW873" s="78"/>
      <c r="BX873" s="78"/>
      <c r="BY873" s="78"/>
      <c r="BZ873" s="78"/>
      <c r="CA873" s="78"/>
      <c r="CB873" s="78"/>
      <c r="CC873" s="78"/>
      <c r="CD873" s="78"/>
      <c r="CE873" s="78"/>
      <c r="CF873" s="78"/>
      <c r="CG873" s="78"/>
      <c r="CH873" s="78"/>
      <c r="CI873" s="78"/>
      <c r="CJ873" s="78"/>
      <c r="CK873" s="78"/>
      <c r="CL873" s="78"/>
      <c r="CM873" s="78"/>
      <c r="CN873" s="78"/>
      <c r="CO873" s="78"/>
      <c r="CP873" s="78"/>
      <c r="CQ873" s="78"/>
      <c r="CR873" s="78"/>
      <c r="CS873" s="78"/>
      <c r="CT873" s="78"/>
      <c r="CU873" s="78"/>
      <c r="CV873" s="78"/>
      <c r="CW873" s="78"/>
      <c r="CX873" s="78"/>
      <c r="CY873" s="78"/>
      <c r="CZ873" s="78"/>
      <c r="DA873" s="78"/>
      <c r="DB873" s="78"/>
      <c r="DC873" s="78"/>
      <c r="DD873" s="78"/>
      <c r="DE873" s="78"/>
      <c r="DF873" s="78"/>
      <c r="DG873" s="78"/>
      <c r="DH873" s="78"/>
      <c r="DI873" s="78"/>
      <c r="DJ873" s="78"/>
      <c r="DK873" s="78"/>
      <c r="DL873" s="78"/>
      <c r="DM873" s="78"/>
      <c r="DN873" s="78"/>
      <c r="DO873" s="78"/>
      <c r="DP873" s="78"/>
    </row>
    <row r="874" spans="1:120" s="79" customFormat="1" hidden="1" outlineLevel="2">
      <c r="A874" s="107"/>
      <c r="B874" s="157" t="s">
        <v>250</v>
      </c>
      <c r="C874" s="157"/>
      <c r="D874" s="157"/>
      <c r="E874" s="70">
        <v>12181791001</v>
      </c>
      <c r="F874" s="173" t="s">
        <v>587</v>
      </c>
      <c r="G874" s="268"/>
      <c r="H874" s="209" t="s">
        <v>660</v>
      </c>
      <c r="I874" s="209">
        <v>1</v>
      </c>
      <c r="J874" s="102">
        <v>28.681386800000002</v>
      </c>
      <c r="K874" s="60">
        <f t="shared" si="52"/>
        <v>2151.10401</v>
      </c>
      <c r="L874" s="60">
        <f t="shared" si="53"/>
        <v>1183.1072055</v>
      </c>
      <c r="M874" s="69">
        <f t="shared" si="54"/>
        <v>0</v>
      </c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  <c r="AX874" s="78"/>
      <c r="AY874" s="78"/>
      <c r="AZ874" s="78"/>
      <c r="BA874" s="78"/>
      <c r="BB874" s="78"/>
      <c r="BC874" s="78"/>
      <c r="BD874" s="78"/>
      <c r="BE874" s="78"/>
      <c r="BF874" s="78"/>
      <c r="BG874" s="78"/>
      <c r="BH874" s="78"/>
      <c r="BI874" s="78"/>
      <c r="BJ874" s="78"/>
      <c r="BK874" s="78"/>
      <c r="BL874" s="78"/>
      <c r="BM874" s="78"/>
      <c r="BN874" s="78"/>
      <c r="BO874" s="78"/>
      <c r="BP874" s="78"/>
      <c r="BQ874" s="78"/>
      <c r="BR874" s="78"/>
      <c r="BS874" s="78"/>
      <c r="BT874" s="78"/>
      <c r="BU874" s="78"/>
      <c r="BV874" s="78"/>
      <c r="BW874" s="78"/>
      <c r="BX874" s="78"/>
      <c r="BY874" s="78"/>
      <c r="BZ874" s="78"/>
      <c r="CA874" s="78"/>
      <c r="CB874" s="78"/>
      <c r="CC874" s="78"/>
      <c r="CD874" s="78"/>
      <c r="CE874" s="78"/>
      <c r="CF874" s="78"/>
      <c r="CG874" s="78"/>
      <c r="CH874" s="78"/>
      <c r="CI874" s="78"/>
      <c r="CJ874" s="78"/>
      <c r="CK874" s="78"/>
      <c r="CL874" s="78"/>
      <c r="CM874" s="78"/>
      <c r="CN874" s="78"/>
      <c r="CO874" s="78"/>
      <c r="CP874" s="78"/>
      <c r="CQ874" s="78"/>
      <c r="CR874" s="78"/>
      <c r="CS874" s="78"/>
      <c r="CT874" s="78"/>
      <c r="CU874" s="78"/>
      <c r="CV874" s="78"/>
      <c r="CW874" s="78"/>
      <c r="CX874" s="78"/>
      <c r="CY874" s="78"/>
      <c r="CZ874" s="78"/>
      <c r="DA874" s="78"/>
      <c r="DB874" s="78"/>
      <c r="DC874" s="78"/>
      <c r="DD874" s="78"/>
      <c r="DE874" s="78"/>
      <c r="DF874" s="78"/>
      <c r="DG874" s="78"/>
      <c r="DH874" s="78"/>
      <c r="DI874" s="78"/>
      <c r="DJ874" s="78"/>
      <c r="DK874" s="78"/>
      <c r="DL874" s="78"/>
      <c r="DM874" s="78"/>
      <c r="DN874" s="78"/>
      <c r="DO874" s="78"/>
      <c r="DP874" s="78"/>
    </row>
    <row r="875" spans="1:120" s="79" customFormat="1" hidden="1" outlineLevel="2">
      <c r="A875" s="107"/>
      <c r="B875" s="157" t="s">
        <v>250</v>
      </c>
      <c r="C875" s="157"/>
      <c r="D875" s="157"/>
      <c r="E875" s="70">
        <v>12163981001</v>
      </c>
      <c r="F875" s="173" t="s">
        <v>588</v>
      </c>
      <c r="G875" s="268"/>
      <c r="H875" s="209" t="s">
        <v>660</v>
      </c>
      <c r="I875" s="209">
        <v>1</v>
      </c>
      <c r="J875" s="102">
        <v>24.891616199999998</v>
      </c>
      <c r="K875" s="60">
        <f t="shared" si="52"/>
        <v>1866.8712149999999</v>
      </c>
      <c r="L875" s="60">
        <f t="shared" si="53"/>
        <v>1026.7791682499999</v>
      </c>
      <c r="M875" s="69">
        <f t="shared" si="54"/>
        <v>0</v>
      </c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  <c r="AX875" s="78"/>
      <c r="AY875" s="78"/>
      <c r="AZ875" s="78"/>
      <c r="BA875" s="78"/>
      <c r="BB875" s="78"/>
      <c r="BC875" s="78"/>
      <c r="BD875" s="78"/>
      <c r="BE875" s="78"/>
      <c r="BF875" s="78"/>
      <c r="BG875" s="78"/>
      <c r="BH875" s="78"/>
      <c r="BI875" s="78"/>
      <c r="BJ875" s="78"/>
      <c r="BK875" s="78"/>
      <c r="BL875" s="78"/>
      <c r="BM875" s="78"/>
      <c r="BN875" s="78"/>
      <c r="BO875" s="78"/>
      <c r="BP875" s="78"/>
      <c r="BQ875" s="78"/>
      <c r="BR875" s="78"/>
      <c r="BS875" s="78"/>
      <c r="BT875" s="78"/>
      <c r="BU875" s="78"/>
      <c r="BV875" s="78"/>
      <c r="BW875" s="78"/>
      <c r="BX875" s="78"/>
      <c r="BY875" s="78"/>
      <c r="BZ875" s="78"/>
      <c r="CA875" s="78"/>
      <c r="CB875" s="78"/>
      <c r="CC875" s="78"/>
      <c r="CD875" s="78"/>
      <c r="CE875" s="78"/>
      <c r="CF875" s="78"/>
      <c r="CG875" s="78"/>
      <c r="CH875" s="78"/>
      <c r="CI875" s="78"/>
      <c r="CJ875" s="78"/>
      <c r="CK875" s="78"/>
      <c r="CL875" s="78"/>
      <c r="CM875" s="78"/>
      <c r="CN875" s="78"/>
      <c r="CO875" s="78"/>
      <c r="CP875" s="78"/>
      <c r="CQ875" s="78"/>
      <c r="CR875" s="78"/>
      <c r="CS875" s="78"/>
      <c r="CT875" s="78"/>
      <c r="CU875" s="78"/>
      <c r="CV875" s="78"/>
      <c r="CW875" s="78"/>
      <c r="CX875" s="78"/>
      <c r="CY875" s="78"/>
      <c r="CZ875" s="78"/>
      <c r="DA875" s="78"/>
      <c r="DB875" s="78"/>
      <c r="DC875" s="78"/>
      <c r="DD875" s="78"/>
      <c r="DE875" s="78"/>
      <c r="DF875" s="78"/>
      <c r="DG875" s="78"/>
      <c r="DH875" s="78"/>
      <c r="DI875" s="78"/>
      <c r="DJ875" s="78"/>
      <c r="DK875" s="78"/>
      <c r="DL875" s="78"/>
      <c r="DM875" s="78"/>
      <c r="DN875" s="78"/>
      <c r="DO875" s="78"/>
      <c r="DP875" s="78"/>
    </row>
    <row r="876" spans="1:120" s="79" customFormat="1" hidden="1" outlineLevel="2">
      <c r="A876" s="107"/>
      <c r="B876" s="157" t="s">
        <v>250</v>
      </c>
      <c r="C876" s="157"/>
      <c r="D876" s="157"/>
      <c r="E876" s="70">
        <v>12181791001</v>
      </c>
      <c r="F876" s="173" t="s">
        <v>589</v>
      </c>
      <c r="G876" s="268"/>
      <c r="H876" s="209" t="s">
        <v>660</v>
      </c>
      <c r="I876" s="209">
        <v>1</v>
      </c>
      <c r="J876" s="102">
        <v>28.681386800000002</v>
      </c>
      <c r="K876" s="60">
        <f t="shared" si="52"/>
        <v>2151.10401</v>
      </c>
      <c r="L876" s="60">
        <f t="shared" si="53"/>
        <v>1183.1072055</v>
      </c>
      <c r="M876" s="69">
        <f t="shared" si="54"/>
        <v>0</v>
      </c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  <c r="AX876" s="78"/>
      <c r="AY876" s="78"/>
      <c r="AZ876" s="78"/>
      <c r="BA876" s="78"/>
      <c r="BB876" s="78"/>
      <c r="BC876" s="78"/>
      <c r="BD876" s="78"/>
      <c r="BE876" s="78"/>
      <c r="BF876" s="78"/>
      <c r="BG876" s="78"/>
      <c r="BH876" s="78"/>
      <c r="BI876" s="78"/>
      <c r="BJ876" s="78"/>
      <c r="BK876" s="78"/>
      <c r="BL876" s="78"/>
      <c r="BM876" s="78"/>
      <c r="BN876" s="78"/>
      <c r="BO876" s="78"/>
      <c r="BP876" s="78"/>
      <c r="BQ876" s="78"/>
      <c r="BR876" s="78"/>
      <c r="BS876" s="78"/>
      <c r="BT876" s="78"/>
      <c r="BU876" s="78"/>
      <c r="BV876" s="78"/>
      <c r="BW876" s="78"/>
      <c r="BX876" s="78"/>
      <c r="BY876" s="78"/>
      <c r="BZ876" s="78"/>
      <c r="CA876" s="78"/>
      <c r="CB876" s="78"/>
      <c r="CC876" s="78"/>
      <c r="CD876" s="78"/>
      <c r="CE876" s="78"/>
      <c r="CF876" s="78"/>
      <c r="CG876" s="78"/>
      <c r="CH876" s="78"/>
      <c r="CI876" s="78"/>
      <c r="CJ876" s="78"/>
      <c r="CK876" s="78"/>
      <c r="CL876" s="78"/>
      <c r="CM876" s="78"/>
      <c r="CN876" s="78"/>
      <c r="CO876" s="78"/>
      <c r="CP876" s="78"/>
      <c r="CQ876" s="78"/>
      <c r="CR876" s="78"/>
      <c r="CS876" s="78"/>
      <c r="CT876" s="78"/>
      <c r="CU876" s="78"/>
      <c r="CV876" s="78"/>
      <c r="CW876" s="78"/>
      <c r="CX876" s="78"/>
      <c r="CY876" s="78"/>
      <c r="CZ876" s="78"/>
      <c r="DA876" s="78"/>
      <c r="DB876" s="78"/>
      <c r="DC876" s="78"/>
      <c r="DD876" s="78"/>
      <c r="DE876" s="78"/>
      <c r="DF876" s="78"/>
      <c r="DG876" s="78"/>
      <c r="DH876" s="78"/>
      <c r="DI876" s="78"/>
      <c r="DJ876" s="78"/>
      <c r="DK876" s="78"/>
      <c r="DL876" s="78"/>
      <c r="DM876" s="78"/>
      <c r="DN876" s="78"/>
      <c r="DO876" s="78"/>
      <c r="DP876" s="78"/>
    </row>
    <row r="877" spans="1:120" s="79" customFormat="1" hidden="1" outlineLevel="2">
      <c r="A877" s="107"/>
      <c r="B877" s="157" t="s">
        <v>250</v>
      </c>
      <c r="C877" s="157"/>
      <c r="D877" s="157"/>
      <c r="E877" s="70">
        <v>12181791001</v>
      </c>
      <c r="F877" s="173" t="s">
        <v>590</v>
      </c>
      <c r="G877" s="268"/>
      <c r="H877" s="209" t="s">
        <v>660</v>
      </c>
      <c r="I877" s="209">
        <v>1</v>
      </c>
      <c r="J877" s="102">
        <v>28.681386800000002</v>
      </c>
      <c r="K877" s="60">
        <f t="shared" si="52"/>
        <v>2151.10401</v>
      </c>
      <c r="L877" s="60">
        <f t="shared" si="53"/>
        <v>1183.1072055</v>
      </c>
      <c r="M877" s="69">
        <f t="shared" si="54"/>
        <v>0</v>
      </c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  <c r="AX877" s="78"/>
      <c r="AY877" s="78"/>
      <c r="AZ877" s="78"/>
      <c r="BA877" s="78"/>
      <c r="BB877" s="78"/>
      <c r="BC877" s="78"/>
      <c r="BD877" s="78"/>
      <c r="BE877" s="78"/>
      <c r="BF877" s="78"/>
      <c r="BG877" s="78"/>
      <c r="BH877" s="78"/>
      <c r="BI877" s="78"/>
      <c r="BJ877" s="78"/>
      <c r="BK877" s="78"/>
      <c r="BL877" s="78"/>
      <c r="BM877" s="78"/>
      <c r="BN877" s="78"/>
      <c r="BO877" s="78"/>
      <c r="BP877" s="78"/>
      <c r="BQ877" s="78"/>
      <c r="BR877" s="78"/>
      <c r="BS877" s="78"/>
      <c r="BT877" s="78"/>
      <c r="BU877" s="78"/>
      <c r="BV877" s="78"/>
      <c r="BW877" s="78"/>
      <c r="BX877" s="78"/>
      <c r="BY877" s="78"/>
      <c r="BZ877" s="78"/>
      <c r="CA877" s="78"/>
      <c r="CB877" s="78"/>
      <c r="CC877" s="78"/>
      <c r="CD877" s="78"/>
      <c r="CE877" s="78"/>
      <c r="CF877" s="78"/>
      <c r="CG877" s="78"/>
      <c r="CH877" s="78"/>
      <c r="CI877" s="78"/>
      <c r="CJ877" s="78"/>
      <c r="CK877" s="78"/>
      <c r="CL877" s="78"/>
      <c r="CM877" s="78"/>
      <c r="CN877" s="78"/>
      <c r="CO877" s="78"/>
      <c r="CP877" s="78"/>
      <c r="CQ877" s="78"/>
      <c r="CR877" s="78"/>
      <c r="CS877" s="78"/>
      <c r="CT877" s="78"/>
      <c r="CU877" s="78"/>
      <c r="CV877" s="78"/>
      <c r="CW877" s="78"/>
      <c r="CX877" s="78"/>
      <c r="CY877" s="78"/>
      <c r="CZ877" s="78"/>
      <c r="DA877" s="78"/>
      <c r="DB877" s="78"/>
      <c r="DC877" s="78"/>
      <c r="DD877" s="78"/>
      <c r="DE877" s="78"/>
      <c r="DF877" s="78"/>
      <c r="DG877" s="78"/>
      <c r="DH877" s="78"/>
      <c r="DI877" s="78"/>
      <c r="DJ877" s="78"/>
      <c r="DK877" s="78"/>
      <c r="DL877" s="78"/>
      <c r="DM877" s="78"/>
      <c r="DN877" s="78"/>
      <c r="DO877" s="78"/>
      <c r="DP877" s="78"/>
    </row>
    <row r="878" spans="1:120" s="79" customFormat="1" hidden="1" outlineLevel="2">
      <c r="A878" s="107"/>
      <c r="B878" s="157" t="s">
        <v>250</v>
      </c>
      <c r="C878" s="157"/>
      <c r="D878" s="157"/>
      <c r="E878" s="70">
        <v>12181851001</v>
      </c>
      <c r="F878" s="173" t="s">
        <v>591</v>
      </c>
      <c r="G878" s="268"/>
      <c r="H878" s="209" t="s">
        <v>660</v>
      </c>
      <c r="I878" s="209">
        <v>1</v>
      </c>
      <c r="J878" s="102">
        <v>28.114809799999993</v>
      </c>
      <c r="K878" s="60">
        <f t="shared" si="52"/>
        <v>2108.6107349999993</v>
      </c>
      <c r="L878" s="60">
        <f t="shared" si="53"/>
        <v>1159.7359042499997</v>
      </c>
      <c r="M878" s="69">
        <f t="shared" si="54"/>
        <v>0</v>
      </c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  <c r="AX878" s="78"/>
      <c r="AY878" s="78"/>
      <c r="AZ878" s="78"/>
      <c r="BA878" s="78"/>
      <c r="BB878" s="78"/>
      <c r="BC878" s="78"/>
      <c r="BD878" s="78"/>
      <c r="BE878" s="78"/>
      <c r="BF878" s="78"/>
      <c r="BG878" s="78"/>
      <c r="BH878" s="78"/>
      <c r="BI878" s="78"/>
      <c r="BJ878" s="78"/>
      <c r="BK878" s="78"/>
      <c r="BL878" s="78"/>
      <c r="BM878" s="78"/>
      <c r="BN878" s="78"/>
      <c r="BO878" s="78"/>
      <c r="BP878" s="78"/>
      <c r="BQ878" s="78"/>
      <c r="BR878" s="78"/>
      <c r="BS878" s="78"/>
      <c r="BT878" s="78"/>
      <c r="BU878" s="78"/>
      <c r="BV878" s="78"/>
      <c r="BW878" s="78"/>
      <c r="BX878" s="78"/>
      <c r="BY878" s="78"/>
      <c r="BZ878" s="78"/>
      <c r="CA878" s="78"/>
      <c r="CB878" s="78"/>
      <c r="CC878" s="78"/>
      <c r="CD878" s="78"/>
      <c r="CE878" s="78"/>
      <c r="CF878" s="78"/>
      <c r="CG878" s="78"/>
      <c r="CH878" s="78"/>
      <c r="CI878" s="78"/>
      <c r="CJ878" s="78"/>
      <c r="CK878" s="78"/>
      <c r="CL878" s="78"/>
      <c r="CM878" s="78"/>
      <c r="CN878" s="78"/>
      <c r="CO878" s="78"/>
      <c r="CP878" s="78"/>
      <c r="CQ878" s="78"/>
      <c r="CR878" s="78"/>
      <c r="CS878" s="78"/>
      <c r="CT878" s="78"/>
      <c r="CU878" s="78"/>
      <c r="CV878" s="78"/>
      <c r="CW878" s="78"/>
      <c r="CX878" s="78"/>
      <c r="CY878" s="78"/>
      <c r="CZ878" s="78"/>
      <c r="DA878" s="78"/>
      <c r="DB878" s="78"/>
      <c r="DC878" s="78"/>
      <c r="DD878" s="78"/>
      <c r="DE878" s="78"/>
      <c r="DF878" s="78"/>
      <c r="DG878" s="78"/>
      <c r="DH878" s="78"/>
      <c r="DI878" s="78"/>
      <c r="DJ878" s="78"/>
      <c r="DK878" s="78"/>
      <c r="DL878" s="78"/>
      <c r="DM878" s="78"/>
      <c r="DN878" s="78"/>
      <c r="DO878" s="78"/>
      <c r="DP878" s="78"/>
    </row>
    <row r="879" spans="1:120" s="79" customFormat="1" hidden="1" outlineLevel="2">
      <c r="A879" s="107"/>
      <c r="B879" s="157" t="s">
        <v>250</v>
      </c>
      <c r="C879" s="157"/>
      <c r="D879" s="157"/>
      <c r="E879" s="70">
        <v>12181851001</v>
      </c>
      <c r="F879" s="173" t="s">
        <v>592</v>
      </c>
      <c r="G879" s="268"/>
      <c r="H879" s="209" t="s">
        <v>660</v>
      </c>
      <c r="I879" s="209">
        <v>1</v>
      </c>
      <c r="J879" s="102">
        <v>28.114809799999993</v>
      </c>
      <c r="K879" s="60">
        <f t="shared" si="52"/>
        <v>2108.6107349999993</v>
      </c>
      <c r="L879" s="60">
        <f t="shared" si="53"/>
        <v>1159.7359042499997</v>
      </c>
      <c r="M879" s="69">
        <f t="shared" si="54"/>
        <v>0</v>
      </c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  <c r="AX879" s="78"/>
      <c r="AY879" s="78"/>
      <c r="AZ879" s="78"/>
      <c r="BA879" s="78"/>
      <c r="BB879" s="78"/>
      <c r="BC879" s="78"/>
      <c r="BD879" s="78"/>
      <c r="BE879" s="78"/>
      <c r="BF879" s="78"/>
      <c r="BG879" s="78"/>
      <c r="BH879" s="78"/>
      <c r="BI879" s="78"/>
      <c r="BJ879" s="78"/>
      <c r="BK879" s="78"/>
      <c r="BL879" s="78"/>
      <c r="BM879" s="78"/>
      <c r="BN879" s="78"/>
      <c r="BO879" s="78"/>
      <c r="BP879" s="78"/>
      <c r="BQ879" s="78"/>
      <c r="BR879" s="78"/>
      <c r="BS879" s="78"/>
      <c r="BT879" s="78"/>
      <c r="BU879" s="78"/>
      <c r="BV879" s="78"/>
      <c r="BW879" s="78"/>
      <c r="BX879" s="78"/>
      <c r="BY879" s="78"/>
      <c r="BZ879" s="78"/>
      <c r="CA879" s="78"/>
      <c r="CB879" s="78"/>
      <c r="CC879" s="78"/>
      <c r="CD879" s="78"/>
      <c r="CE879" s="78"/>
      <c r="CF879" s="78"/>
      <c r="CG879" s="78"/>
      <c r="CH879" s="78"/>
      <c r="CI879" s="78"/>
      <c r="CJ879" s="78"/>
      <c r="CK879" s="78"/>
      <c r="CL879" s="78"/>
      <c r="CM879" s="78"/>
      <c r="CN879" s="78"/>
      <c r="CO879" s="78"/>
      <c r="CP879" s="78"/>
      <c r="CQ879" s="78"/>
      <c r="CR879" s="78"/>
      <c r="CS879" s="78"/>
      <c r="CT879" s="78"/>
      <c r="CU879" s="78"/>
      <c r="CV879" s="78"/>
      <c r="CW879" s="78"/>
      <c r="CX879" s="78"/>
      <c r="CY879" s="78"/>
      <c r="CZ879" s="78"/>
      <c r="DA879" s="78"/>
      <c r="DB879" s="78"/>
      <c r="DC879" s="78"/>
      <c r="DD879" s="78"/>
      <c r="DE879" s="78"/>
      <c r="DF879" s="78"/>
      <c r="DG879" s="78"/>
      <c r="DH879" s="78"/>
      <c r="DI879" s="78"/>
      <c r="DJ879" s="78"/>
      <c r="DK879" s="78"/>
      <c r="DL879" s="78"/>
      <c r="DM879" s="78"/>
      <c r="DN879" s="78"/>
      <c r="DO879" s="78"/>
      <c r="DP879" s="78"/>
    </row>
    <row r="880" spans="1:120" s="79" customFormat="1" hidden="1" outlineLevel="2">
      <c r="A880" s="107"/>
      <c r="B880" s="157" t="s">
        <v>250</v>
      </c>
      <c r="C880" s="157"/>
      <c r="D880" s="157"/>
      <c r="E880" s="70">
        <v>12181861001</v>
      </c>
      <c r="F880" s="173" t="s">
        <v>593</v>
      </c>
      <c r="G880" s="268"/>
      <c r="H880" s="209" t="s">
        <v>660</v>
      </c>
      <c r="I880" s="209">
        <v>1</v>
      </c>
      <c r="J880" s="102">
        <v>46.056414799999992</v>
      </c>
      <c r="K880" s="60">
        <f t="shared" si="52"/>
        <v>3454.2311099999993</v>
      </c>
      <c r="L880" s="60">
        <f t="shared" si="53"/>
        <v>1899.8271104999997</v>
      </c>
      <c r="M880" s="69">
        <f t="shared" si="54"/>
        <v>0</v>
      </c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  <c r="AX880" s="78"/>
      <c r="AY880" s="78"/>
      <c r="AZ880" s="78"/>
      <c r="BA880" s="78"/>
      <c r="BB880" s="78"/>
      <c r="BC880" s="78"/>
      <c r="BD880" s="78"/>
      <c r="BE880" s="78"/>
      <c r="BF880" s="78"/>
      <c r="BG880" s="78"/>
      <c r="BH880" s="78"/>
      <c r="BI880" s="78"/>
      <c r="BJ880" s="78"/>
      <c r="BK880" s="78"/>
      <c r="BL880" s="78"/>
      <c r="BM880" s="78"/>
      <c r="BN880" s="78"/>
      <c r="BO880" s="78"/>
      <c r="BP880" s="78"/>
      <c r="BQ880" s="78"/>
      <c r="BR880" s="78"/>
      <c r="BS880" s="78"/>
      <c r="BT880" s="78"/>
      <c r="BU880" s="78"/>
      <c r="BV880" s="78"/>
      <c r="BW880" s="78"/>
      <c r="BX880" s="78"/>
      <c r="BY880" s="78"/>
      <c r="BZ880" s="78"/>
      <c r="CA880" s="78"/>
      <c r="CB880" s="78"/>
      <c r="CC880" s="78"/>
      <c r="CD880" s="78"/>
      <c r="CE880" s="78"/>
      <c r="CF880" s="78"/>
      <c r="CG880" s="78"/>
      <c r="CH880" s="78"/>
      <c r="CI880" s="78"/>
      <c r="CJ880" s="78"/>
      <c r="CK880" s="78"/>
      <c r="CL880" s="78"/>
      <c r="CM880" s="78"/>
      <c r="CN880" s="78"/>
      <c r="CO880" s="78"/>
      <c r="CP880" s="78"/>
      <c r="CQ880" s="78"/>
      <c r="CR880" s="78"/>
      <c r="CS880" s="78"/>
      <c r="CT880" s="78"/>
      <c r="CU880" s="78"/>
      <c r="CV880" s="78"/>
      <c r="CW880" s="78"/>
      <c r="CX880" s="78"/>
      <c r="CY880" s="78"/>
      <c r="CZ880" s="78"/>
      <c r="DA880" s="78"/>
      <c r="DB880" s="78"/>
      <c r="DC880" s="78"/>
      <c r="DD880" s="78"/>
      <c r="DE880" s="78"/>
      <c r="DF880" s="78"/>
      <c r="DG880" s="78"/>
      <c r="DH880" s="78"/>
      <c r="DI880" s="78"/>
      <c r="DJ880" s="78"/>
      <c r="DK880" s="78"/>
      <c r="DL880" s="78"/>
      <c r="DM880" s="78"/>
      <c r="DN880" s="78"/>
      <c r="DO880" s="78"/>
      <c r="DP880" s="78"/>
    </row>
    <row r="881" spans="1:120" s="79" customFormat="1" hidden="1" outlineLevel="2">
      <c r="A881" s="107"/>
      <c r="B881" s="157" t="s">
        <v>250</v>
      </c>
      <c r="C881" s="157"/>
      <c r="D881" s="157"/>
      <c r="E881" s="70">
        <v>12181851001</v>
      </c>
      <c r="F881" s="173" t="s">
        <v>594</v>
      </c>
      <c r="G881" s="268"/>
      <c r="H881" s="209" t="s">
        <v>660</v>
      </c>
      <c r="I881" s="209">
        <v>1</v>
      </c>
      <c r="J881" s="102">
        <v>28.114809799999993</v>
      </c>
      <c r="K881" s="60">
        <f t="shared" si="52"/>
        <v>2108.6107349999993</v>
      </c>
      <c r="L881" s="60">
        <f t="shared" si="53"/>
        <v>1159.7359042499997</v>
      </c>
      <c r="M881" s="69">
        <f t="shared" si="54"/>
        <v>0</v>
      </c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  <c r="AX881" s="78"/>
      <c r="AY881" s="78"/>
      <c r="AZ881" s="78"/>
      <c r="BA881" s="78"/>
      <c r="BB881" s="78"/>
      <c r="BC881" s="78"/>
      <c r="BD881" s="78"/>
      <c r="BE881" s="78"/>
      <c r="BF881" s="78"/>
      <c r="BG881" s="78"/>
      <c r="BH881" s="78"/>
      <c r="BI881" s="78"/>
      <c r="BJ881" s="78"/>
      <c r="BK881" s="78"/>
      <c r="BL881" s="78"/>
      <c r="BM881" s="78"/>
      <c r="BN881" s="78"/>
      <c r="BO881" s="78"/>
      <c r="BP881" s="78"/>
      <c r="BQ881" s="78"/>
      <c r="BR881" s="78"/>
      <c r="BS881" s="78"/>
      <c r="BT881" s="78"/>
      <c r="BU881" s="78"/>
      <c r="BV881" s="78"/>
      <c r="BW881" s="78"/>
      <c r="BX881" s="78"/>
      <c r="BY881" s="78"/>
      <c r="BZ881" s="78"/>
      <c r="CA881" s="78"/>
      <c r="CB881" s="78"/>
      <c r="CC881" s="78"/>
      <c r="CD881" s="78"/>
      <c r="CE881" s="78"/>
      <c r="CF881" s="78"/>
      <c r="CG881" s="78"/>
      <c r="CH881" s="78"/>
      <c r="CI881" s="78"/>
      <c r="CJ881" s="78"/>
      <c r="CK881" s="78"/>
      <c r="CL881" s="78"/>
      <c r="CM881" s="78"/>
      <c r="CN881" s="78"/>
      <c r="CO881" s="78"/>
      <c r="CP881" s="78"/>
      <c r="CQ881" s="78"/>
      <c r="CR881" s="78"/>
      <c r="CS881" s="78"/>
      <c r="CT881" s="78"/>
      <c r="CU881" s="78"/>
      <c r="CV881" s="78"/>
      <c r="CW881" s="78"/>
      <c r="CX881" s="78"/>
      <c r="CY881" s="78"/>
      <c r="CZ881" s="78"/>
      <c r="DA881" s="78"/>
      <c r="DB881" s="78"/>
      <c r="DC881" s="78"/>
      <c r="DD881" s="78"/>
      <c r="DE881" s="78"/>
      <c r="DF881" s="78"/>
      <c r="DG881" s="78"/>
      <c r="DH881" s="78"/>
      <c r="DI881" s="78"/>
      <c r="DJ881" s="78"/>
      <c r="DK881" s="78"/>
      <c r="DL881" s="78"/>
      <c r="DM881" s="78"/>
      <c r="DN881" s="78"/>
      <c r="DO881" s="78"/>
      <c r="DP881" s="78"/>
    </row>
    <row r="882" spans="1:120" s="79" customFormat="1" hidden="1" outlineLevel="2">
      <c r="A882" s="107"/>
      <c r="B882" s="157" t="s">
        <v>250</v>
      </c>
      <c r="C882" s="157"/>
      <c r="D882" s="157"/>
      <c r="E882" s="70">
        <v>12181861001</v>
      </c>
      <c r="F882" s="173" t="s">
        <v>595</v>
      </c>
      <c r="G882" s="268"/>
      <c r="H882" s="209" t="s">
        <v>660</v>
      </c>
      <c r="I882" s="209">
        <v>1</v>
      </c>
      <c r="J882" s="102">
        <v>46.056414799999992</v>
      </c>
      <c r="K882" s="60">
        <f t="shared" si="52"/>
        <v>3454.2311099999993</v>
      </c>
      <c r="L882" s="60">
        <f t="shared" si="53"/>
        <v>1899.8271104999997</v>
      </c>
      <c r="M882" s="69">
        <f t="shared" si="54"/>
        <v>0</v>
      </c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  <c r="AX882" s="78"/>
      <c r="AY882" s="78"/>
      <c r="AZ882" s="78"/>
      <c r="BA882" s="78"/>
      <c r="BB882" s="78"/>
      <c r="BC882" s="78"/>
      <c r="BD882" s="78"/>
      <c r="BE882" s="78"/>
      <c r="BF882" s="78"/>
      <c r="BG882" s="78"/>
      <c r="BH882" s="78"/>
      <c r="BI882" s="78"/>
      <c r="BJ882" s="78"/>
      <c r="BK882" s="78"/>
      <c r="BL882" s="78"/>
      <c r="BM882" s="78"/>
      <c r="BN882" s="78"/>
      <c r="BO882" s="78"/>
      <c r="BP882" s="78"/>
      <c r="BQ882" s="78"/>
      <c r="BR882" s="78"/>
      <c r="BS882" s="78"/>
      <c r="BT882" s="78"/>
      <c r="BU882" s="78"/>
      <c r="BV882" s="78"/>
      <c r="BW882" s="78"/>
      <c r="BX882" s="78"/>
      <c r="BY882" s="78"/>
      <c r="BZ882" s="78"/>
      <c r="CA882" s="78"/>
      <c r="CB882" s="78"/>
      <c r="CC882" s="78"/>
      <c r="CD882" s="78"/>
      <c r="CE882" s="78"/>
      <c r="CF882" s="78"/>
      <c r="CG882" s="78"/>
      <c r="CH882" s="78"/>
      <c r="CI882" s="78"/>
      <c r="CJ882" s="78"/>
      <c r="CK882" s="78"/>
      <c r="CL882" s="78"/>
      <c r="CM882" s="78"/>
      <c r="CN882" s="78"/>
      <c r="CO882" s="78"/>
      <c r="CP882" s="78"/>
      <c r="CQ882" s="78"/>
      <c r="CR882" s="78"/>
      <c r="CS882" s="78"/>
      <c r="CT882" s="78"/>
      <c r="CU882" s="78"/>
      <c r="CV882" s="78"/>
      <c r="CW882" s="78"/>
      <c r="CX882" s="78"/>
      <c r="CY882" s="78"/>
      <c r="CZ882" s="78"/>
      <c r="DA882" s="78"/>
      <c r="DB882" s="78"/>
      <c r="DC882" s="78"/>
      <c r="DD882" s="78"/>
      <c r="DE882" s="78"/>
      <c r="DF882" s="78"/>
      <c r="DG882" s="78"/>
      <c r="DH882" s="78"/>
      <c r="DI882" s="78"/>
      <c r="DJ882" s="78"/>
      <c r="DK882" s="78"/>
      <c r="DL882" s="78"/>
      <c r="DM882" s="78"/>
      <c r="DN882" s="78"/>
      <c r="DO882" s="78"/>
      <c r="DP882" s="78"/>
    </row>
    <row r="883" spans="1:120" s="79" customFormat="1" hidden="1" outlineLevel="2">
      <c r="A883" s="107"/>
      <c r="B883" s="157" t="s">
        <v>250</v>
      </c>
      <c r="C883" s="157"/>
      <c r="D883" s="157"/>
      <c r="E883" s="70">
        <v>12181871001</v>
      </c>
      <c r="F883" s="173" t="s">
        <v>596</v>
      </c>
      <c r="G883" s="268"/>
      <c r="H883" s="209" t="s">
        <v>660</v>
      </c>
      <c r="I883" s="209">
        <v>1</v>
      </c>
      <c r="J883" s="102">
        <v>55.234962199999991</v>
      </c>
      <c r="K883" s="60">
        <f t="shared" si="52"/>
        <v>4142.6221649999998</v>
      </c>
      <c r="L883" s="60">
        <f t="shared" si="53"/>
        <v>2278.44219075</v>
      </c>
      <c r="M883" s="69">
        <f t="shared" si="54"/>
        <v>0</v>
      </c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  <c r="AX883" s="78"/>
      <c r="AY883" s="78"/>
      <c r="AZ883" s="78"/>
      <c r="BA883" s="78"/>
      <c r="BB883" s="78"/>
      <c r="BC883" s="78"/>
      <c r="BD883" s="78"/>
      <c r="BE883" s="78"/>
      <c r="BF883" s="78"/>
      <c r="BG883" s="78"/>
      <c r="BH883" s="78"/>
      <c r="BI883" s="78"/>
      <c r="BJ883" s="78"/>
      <c r="BK883" s="78"/>
      <c r="BL883" s="78"/>
      <c r="BM883" s="78"/>
      <c r="BN883" s="78"/>
      <c r="BO883" s="78"/>
      <c r="BP883" s="78"/>
      <c r="BQ883" s="78"/>
      <c r="BR883" s="78"/>
      <c r="BS883" s="78"/>
      <c r="BT883" s="78"/>
      <c r="BU883" s="78"/>
      <c r="BV883" s="78"/>
      <c r="BW883" s="78"/>
      <c r="BX883" s="78"/>
      <c r="BY883" s="78"/>
      <c r="BZ883" s="78"/>
      <c r="CA883" s="78"/>
      <c r="CB883" s="78"/>
      <c r="CC883" s="78"/>
      <c r="CD883" s="78"/>
      <c r="CE883" s="78"/>
      <c r="CF883" s="78"/>
      <c r="CG883" s="78"/>
      <c r="CH883" s="78"/>
      <c r="CI883" s="78"/>
      <c r="CJ883" s="78"/>
      <c r="CK883" s="78"/>
      <c r="CL883" s="78"/>
      <c r="CM883" s="78"/>
      <c r="CN883" s="78"/>
      <c r="CO883" s="78"/>
      <c r="CP883" s="78"/>
      <c r="CQ883" s="78"/>
      <c r="CR883" s="78"/>
      <c r="CS883" s="78"/>
      <c r="CT883" s="78"/>
      <c r="CU883" s="78"/>
      <c r="CV883" s="78"/>
      <c r="CW883" s="78"/>
      <c r="CX883" s="78"/>
      <c r="CY883" s="78"/>
      <c r="CZ883" s="78"/>
      <c r="DA883" s="78"/>
      <c r="DB883" s="78"/>
      <c r="DC883" s="78"/>
      <c r="DD883" s="78"/>
      <c r="DE883" s="78"/>
      <c r="DF883" s="78"/>
      <c r="DG883" s="78"/>
      <c r="DH883" s="78"/>
      <c r="DI883" s="78"/>
      <c r="DJ883" s="78"/>
      <c r="DK883" s="78"/>
      <c r="DL883" s="78"/>
      <c r="DM883" s="78"/>
      <c r="DN883" s="78"/>
      <c r="DO883" s="78"/>
      <c r="DP883" s="78"/>
    </row>
    <row r="884" spans="1:120" s="79" customFormat="1" hidden="1" outlineLevel="2">
      <c r="A884" s="107"/>
      <c r="B884" s="157" t="s">
        <v>250</v>
      </c>
      <c r="C884" s="157"/>
      <c r="D884" s="157"/>
      <c r="E884" s="70">
        <v>12181861001</v>
      </c>
      <c r="F884" s="173" t="s">
        <v>597</v>
      </c>
      <c r="G884" s="268"/>
      <c r="H884" s="209" t="s">
        <v>660</v>
      </c>
      <c r="I884" s="209">
        <v>1</v>
      </c>
      <c r="J884" s="102">
        <v>46.056414799999992</v>
      </c>
      <c r="K884" s="60">
        <f t="shared" si="52"/>
        <v>3454.2311099999993</v>
      </c>
      <c r="L884" s="60">
        <f t="shared" si="53"/>
        <v>1899.8271104999997</v>
      </c>
      <c r="M884" s="69">
        <f t="shared" si="54"/>
        <v>0</v>
      </c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  <c r="AX884" s="78"/>
      <c r="AY884" s="78"/>
      <c r="AZ884" s="78"/>
      <c r="BA884" s="78"/>
      <c r="BB884" s="78"/>
      <c r="BC884" s="78"/>
      <c r="BD884" s="78"/>
      <c r="BE884" s="78"/>
      <c r="BF884" s="78"/>
      <c r="BG884" s="78"/>
      <c r="BH884" s="78"/>
      <c r="BI884" s="78"/>
      <c r="BJ884" s="78"/>
      <c r="BK884" s="78"/>
      <c r="BL884" s="78"/>
      <c r="BM884" s="78"/>
      <c r="BN884" s="78"/>
      <c r="BO884" s="78"/>
      <c r="BP884" s="78"/>
      <c r="BQ884" s="78"/>
      <c r="BR884" s="78"/>
      <c r="BS884" s="78"/>
      <c r="BT884" s="78"/>
      <c r="BU884" s="78"/>
      <c r="BV884" s="78"/>
      <c r="BW884" s="78"/>
      <c r="BX884" s="78"/>
      <c r="BY884" s="78"/>
      <c r="BZ884" s="78"/>
      <c r="CA884" s="78"/>
      <c r="CB884" s="78"/>
      <c r="CC884" s="78"/>
      <c r="CD884" s="78"/>
      <c r="CE884" s="78"/>
      <c r="CF884" s="78"/>
      <c r="CG884" s="78"/>
      <c r="CH884" s="78"/>
      <c r="CI884" s="78"/>
      <c r="CJ884" s="78"/>
      <c r="CK884" s="78"/>
      <c r="CL884" s="78"/>
      <c r="CM884" s="78"/>
      <c r="CN884" s="78"/>
      <c r="CO884" s="78"/>
      <c r="CP884" s="78"/>
      <c r="CQ884" s="78"/>
      <c r="CR884" s="78"/>
      <c r="CS884" s="78"/>
      <c r="CT884" s="78"/>
      <c r="CU884" s="78"/>
      <c r="CV884" s="78"/>
      <c r="CW884" s="78"/>
      <c r="CX884" s="78"/>
      <c r="CY884" s="78"/>
      <c r="CZ884" s="78"/>
      <c r="DA884" s="78"/>
      <c r="DB884" s="78"/>
      <c r="DC884" s="78"/>
      <c r="DD884" s="78"/>
      <c r="DE884" s="78"/>
      <c r="DF884" s="78"/>
      <c r="DG884" s="78"/>
      <c r="DH884" s="78"/>
      <c r="DI884" s="78"/>
      <c r="DJ884" s="78"/>
      <c r="DK884" s="78"/>
      <c r="DL884" s="78"/>
      <c r="DM884" s="78"/>
      <c r="DN884" s="78"/>
      <c r="DO884" s="78"/>
      <c r="DP884" s="78"/>
    </row>
    <row r="885" spans="1:120" s="79" customFormat="1" hidden="1" outlineLevel="2">
      <c r="A885" s="107"/>
      <c r="B885" s="157" t="s">
        <v>250</v>
      </c>
      <c r="C885" s="157"/>
      <c r="D885" s="157"/>
      <c r="E885" s="70">
        <v>12181871001</v>
      </c>
      <c r="F885" s="173" t="s">
        <v>598</v>
      </c>
      <c r="G885" s="268"/>
      <c r="H885" s="209" t="s">
        <v>660</v>
      </c>
      <c r="I885" s="209">
        <v>1</v>
      </c>
      <c r="J885" s="102">
        <v>55.234962199999991</v>
      </c>
      <c r="K885" s="60">
        <f t="shared" si="52"/>
        <v>4142.6221649999998</v>
      </c>
      <c r="L885" s="60">
        <f t="shared" si="53"/>
        <v>2278.44219075</v>
      </c>
      <c r="M885" s="69">
        <f t="shared" si="54"/>
        <v>0</v>
      </c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  <c r="AX885" s="78"/>
      <c r="AY885" s="78"/>
      <c r="AZ885" s="78"/>
      <c r="BA885" s="78"/>
      <c r="BB885" s="78"/>
      <c r="BC885" s="78"/>
      <c r="BD885" s="78"/>
      <c r="BE885" s="78"/>
      <c r="BF885" s="78"/>
      <c r="BG885" s="78"/>
      <c r="BH885" s="78"/>
      <c r="BI885" s="78"/>
      <c r="BJ885" s="78"/>
      <c r="BK885" s="78"/>
      <c r="BL885" s="78"/>
      <c r="BM885" s="78"/>
      <c r="BN885" s="78"/>
      <c r="BO885" s="78"/>
      <c r="BP885" s="78"/>
      <c r="BQ885" s="78"/>
      <c r="BR885" s="78"/>
      <c r="BS885" s="78"/>
      <c r="BT885" s="78"/>
      <c r="BU885" s="78"/>
      <c r="BV885" s="78"/>
      <c r="BW885" s="78"/>
      <c r="BX885" s="78"/>
      <c r="BY885" s="78"/>
      <c r="BZ885" s="78"/>
      <c r="CA885" s="78"/>
      <c r="CB885" s="78"/>
      <c r="CC885" s="78"/>
      <c r="CD885" s="78"/>
      <c r="CE885" s="78"/>
      <c r="CF885" s="78"/>
      <c r="CG885" s="78"/>
      <c r="CH885" s="78"/>
      <c r="CI885" s="78"/>
      <c r="CJ885" s="78"/>
      <c r="CK885" s="78"/>
      <c r="CL885" s="78"/>
      <c r="CM885" s="78"/>
      <c r="CN885" s="78"/>
      <c r="CO885" s="78"/>
      <c r="CP885" s="78"/>
      <c r="CQ885" s="78"/>
      <c r="CR885" s="78"/>
      <c r="CS885" s="78"/>
      <c r="CT885" s="78"/>
      <c r="CU885" s="78"/>
      <c r="CV885" s="78"/>
      <c r="CW885" s="78"/>
      <c r="CX885" s="78"/>
      <c r="CY885" s="78"/>
      <c r="CZ885" s="78"/>
      <c r="DA885" s="78"/>
      <c r="DB885" s="78"/>
      <c r="DC885" s="78"/>
      <c r="DD885" s="78"/>
      <c r="DE885" s="78"/>
      <c r="DF885" s="78"/>
      <c r="DG885" s="78"/>
      <c r="DH885" s="78"/>
      <c r="DI885" s="78"/>
      <c r="DJ885" s="78"/>
      <c r="DK885" s="78"/>
      <c r="DL885" s="78"/>
      <c r="DM885" s="78"/>
      <c r="DN885" s="78"/>
      <c r="DO885" s="78"/>
      <c r="DP885" s="78"/>
    </row>
    <row r="886" spans="1:120" s="79" customFormat="1" hidden="1" outlineLevel="2">
      <c r="A886" s="107"/>
      <c r="B886" s="157" t="s">
        <v>250</v>
      </c>
      <c r="C886" s="157"/>
      <c r="D886" s="157"/>
      <c r="E886" s="70">
        <v>12181881001</v>
      </c>
      <c r="F886" s="173" t="s">
        <v>599</v>
      </c>
      <c r="G886" s="268"/>
      <c r="H886" s="209" t="s">
        <v>660</v>
      </c>
      <c r="I886" s="209">
        <v>1</v>
      </c>
      <c r="J886" s="102">
        <v>58.281887399999995</v>
      </c>
      <c r="K886" s="60">
        <f t="shared" si="52"/>
        <v>4371.1415549999992</v>
      </c>
      <c r="L886" s="60">
        <f t="shared" si="53"/>
        <v>2404.1278552499998</v>
      </c>
      <c r="M886" s="69">
        <f t="shared" si="54"/>
        <v>0</v>
      </c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  <c r="AX886" s="78"/>
      <c r="AY886" s="78"/>
      <c r="AZ886" s="78"/>
      <c r="BA886" s="78"/>
      <c r="BB886" s="78"/>
      <c r="BC886" s="78"/>
      <c r="BD886" s="78"/>
      <c r="BE886" s="78"/>
      <c r="BF886" s="78"/>
      <c r="BG886" s="78"/>
      <c r="BH886" s="78"/>
      <c r="BI886" s="78"/>
      <c r="BJ886" s="78"/>
      <c r="BK886" s="78"/>
      <c r="BL886" s="78"/>
      <c r="BM886" s="78"/>
      <c r="BN886" s="78"/>
      <c r="BO886" s="78"/>
      <c r="BP886" s="78"/>
      <c r="BQ886" s="78"/>
      <c r="BR886" s="78"/>
      <c r="BS886" s="78"/>
      <c r="BT886" s="78"/>
      <c r="BU886" s="78"/>
      <c r="BV886" s="78"/>
      <c r="BW886" s="78"/>
      <c r="BX886" s="78"/>
      <c r="BY886" s="78"/>
      <c r="BZ886" s="78"/>
      <c r="CA886" s="78"/>
      <c r="CB886" s="78"/>
      <c r="CC886" s="78"/>
      <c r="CD886" s="78"/>
      <c r="CE886" s="78"/>
      <c r="CF886" s="78"/>
      <c r="CG886" s="78"/>
      <c r="CH886" s="78"/>
      <c r="CI886" s="78"/>
      <c r="CJ886" s="78"/>
      <c r="CK886" s="78"/>
      <c r="CL886" s="78"/>
      <c r="CM886" s="78"/>
      <c r="CN886" s="78"/>
      <c r="CO886" s="78"/>
      <c r="CP886" s="78"/>
      <c r="CQ886" s="78"/>
      <c r="CR886" s="78"/>
      <c r="CS886" s="78"/>
      <c r="CT886" s="78"/>
      <c r="CU886" s="78"/>
      <c r="CV886" s="78"/>
      <c r="CW886" s="78"/>
      <c r="CX886" s="78"/>
      <c r="CY886" s="78"/>
      <c r="CZ886" s="78"/>
      <c r="DA886" s="78"/>
      <c r="DB886" s="78"/>
      <c r="DC886" s="78"/>
      <c r="DD886" s="78"/>
      <c r="DE886" s="78"/>
      <c r="DF886" s="78"/>
      <c r="DG886" s="78"/>
      <c r="DH886" s="78"/>
      <c r="DI886" s="78"/>
      <c r="DJ886" s="78"/>
      <c r="DK886" s="78"/>
      <c r="DL886" s="78"/>
      <c r="DM886" s="78"/>
      <c r="DN886" s="78"/>
      <c r="DO886" s="78"/>
      <c r="DP886" s="78"/>
    </row>
    <row r="887" spans="1:120" s="79" customFormat="1" hidden="1" outlineLevel="2">
      <c r="A887" s="107"/>
      <c r="B887" s="276" t="s">
        <v>250</v>
      </c>
      <c r="C887" s="157"/>
      <c r="D887" s="157"/>
      <c r="E887" s="70"/>
      <c r="F887" s="173"/>
      <c r="G887" s="157"/>
      <c r="H887" s="209"/>
      <c r="I887" s="209"/>
      <c r="J887" s="102"/>
      <c r="K887" s="60">
        <f t="shared" si="52"/>
        <v>0</v>
      </c>
      <c r="L887" s="60">
        <f t="shared" si="53"/>
        <v>0</v>
      </c>
      <c r="M887" s="69">
        <f t="shared" si="54"/>
        <v>0</v>
      </c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  <c r="AX887" s="78"/>
      <c r="AY887" s="78"/>
      <c r="AZ887" s="78"/>
      <c r="BA887" s="78"/>
      <c r="BB887" s="78"/>
      <c r="BC887" s="78"/>
      <c r="BD887" s="78"/>
      <c r="BE887" s="78"/>
      <c r="BF887" s="78"/>
      <c r="BG887" s="78"/>
      <c r="BH887" s="78"/>
      <c r="BI887" s="78"/>
      <c r="BJ887" s="78"/>
      <c r="BK887" s="78"/>
      <c r="BL887" s="78"/>
      <c r="BM887" s="78"/>
      <c r="BN887" s="78"/>
      <c r="BO887" s="78"/>
      <c r="BP887" s="78"/>
      <c r="BQ887" s="78"/>
      <c r="BR887" s="78"/>
      <c r="BS887" s="78"/>
      <c r="BT887" s="78"/>
      <c r="BU887" s="78"/>
      <c r="BV887" s="78"/>
      <c r="BW887" s="78"/>
      <c r="BX887" s="78"/>
      <c r="BY887" s="78"/>
      <c r="BZ887" s="78"/>
      <c r="CA887" s="78"/>
      <c r="CB887" s="78"/>
      <c r="CC887" s="78"/>
      <c r="CD887" s="78"/>
      <c r="CE887" s="78"/>
      <c r="CF887" s="78"/>
      <c r="CG887" s="78"/>
      <c r="CH887" s="78"/>
      <c r="CI887" s="78"/>
      <c r="CJ887" s="78"/>
      <c r="CK887" s="78"/>
      <c r="CL887" s="78"/>
      <c r="CM887" s="78"/>
      <c r="CN887" s="78"/>
      <c r="CO887" s="78"/>
      <c r="CP887" s="78"/>
      <c r="CQ887" s="78"/>
      <c r="CR887" s="78"/>
      <c r="CS887" s="78"/>
      <c r="CT887" s="78"/>
      <c r="CU887" s="78"/>
      <c r="CV887" s="78"/>
      <c r="CW887" s="78"/>
      <c r="CX887" s="78"/>
      <c r="CY887" s="78"/>
      <c r="CZ887" s="78"/>
      <c r="DA887" s="78"/>
      <c r="DB887" s="78"/>
      <c r="DC887" s="78"/>
      <c r="DD887" s="78"/>
      <c r="DE887" s="78"/>
      <c r="DF887" s="78"/>
      <c r="DG887" s="78"/>
      <c r="DH887" s="78"/>
      <c r="DI887" s="78"/>
      <c r="DJ887" s="78"/>
      <c r="DK887" s="78"/>
      <c r="DL887" s="78"/>
      <c r="DM887" s="78"/>
      <c r="DN887" s="78"/>
      <c r="DO887" s="78"/>
      <c r="DP887" s="78"/>
    </row>
    <row r="888" spans="1:120" s="79" customFormat="1" hidden="1" outlineLevel="2">
      <c r="A888" s="107"/>
      <c r="B888" s="157" t="s">
        <v>250</v>
      </c>
      <c r="C888" s="157"/>
      <c r="D888" s="157"/>
      <c r="E888" s="70">
        <v>12163991001</v>
      </c>
      <c r="F888" s="173" t="s">
        <v>600</v>
      </c>
      <c r="G888" s="268"/>
      <c r="H888" s="209" t="s">
        <v>660</v>
      </c>
      <c r="I888" s="209">
        <v>1</v>
      </c>
      <c r="J888" s="102">
        <v>21.592878999999996</v>
      </c>
      <c r="K888" s="60">
        <f t="shared" si="52"/>
        <v>1619.4659249999997</v>
      </c>
      <c r="L888" s="60">
        <f t="shared" si="53"/>
        <v>890.70625874999985</v>
      </c>
      <c r="M888" s="69">
        <f t="shared" si="54"/>
        <v>0</v>
      </c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  <c r="AX888" s="78"/>
      <c r="AY888" s="78"/>
      <c r="AZ888" s="78"/>
      <c r="BA888" s="78"/>
      <c r="BB888" s="78"/>
      <c r="BC888" s="78"/>
      <c r="BD888" s="78"/>
      <c r="BE888" s="78"/>
      <c r="BF888" s="78"/>
      <c r="BG888" s="78"/>
      <c r="BH888" s="78"/>
      <c r="BI888" s="78"/>
      <c r="BJ888" s="78"/>
      <c r="BK888" s="78"/>
      <c r="BL888" s="78"/>
      <c r="BM888" s="78"/>
      <c r="BN888" s="78"/>
      <c r="BO888" s="78"/>
      <c r="BP888" s="78"/>
      <c r="BQ888" s="78"/>
      <c r="BR888" s="78"/>
      <c r="BS888" s="78"/>
      <c r="BT888" s="78"/>
      <c r="BU888" s="78"/>
      <c r="BV888" s="78"/>
      <c r="BW888" s="78"/>
      <c r="BX888" s="78"/>
      <c r="BY888" s="78"/>
      <c r="BZ888" s="78"/>
      <c r="CA888" s="78"/>
      <c r="CB888" s="78"/>
      <c r="CC888" s="78"/>
      <c r="CD888" s="78"/>
      <c r="CE888" s="78"/>
      <c r="CF888" s="78"/>
      <c r="CG888" s="78"/>
      <c r="CH888" s="78"/>
      <c r="CI888" s="78"/>
      <c r="CJ888" s="78"/>
      <c r="CK888" s="78"/>
      <c r="CL888" s="78"/>
      <c r="CM888" s="78"/>
      <c r="CN888" s="78"/>
      <c r="CO888" s="78"/>
      <c r="CP888" s="78"/>
      <c r="CQ888" s="78"/>
      <c r="CR888" s="78"/>
      <c r="CS888" s="78"/>
      <c r="CT888" s="78"/>
      <c r="CU888" s="78"/>
      <c r="CV888" s="78"/>
      <c r="CW888" s="78"/>
      <c r="CX888" s="78"/>
      <c r="CY888" s="78"/>
      <c r="CZ888" s="78"/>
      <c r="DA888" s="78"/>
      <c r="DB888" s="78"/>
      <c r="DC888" s="78"/>
      <c r="DD888" s="78"/>
      <c r="DE888" s="78"/>
      <c r="DF888" s="78"/>
      <c r="DG888" s="78"/>
      <c r="DH888" s="78"/>
      <c r="DI888" s="78"/>
      <c r="DJ888" s="78"/>
      <c r="DK888" s="78"/>
      <c r="DL888" s="78"/>
      <c r="DM888" s="78"/>
      <c r="DN888" s="78"/>
      <c r="DO888" s="78"/>
      <c r="DP888" s="78"/>
    </row>
    <row r="889" spans="1:120" s="79" customFormat="1" hidden="1" outlineLevel="2">
      <c r="A889" s="107"/>
      <c r="B889" s="157" t="s">
        <v>250</v>
      </c>
      <c r="C889" s="157"/>
      <c r="D889" s="157"/>
      <c r="E889" s="70">
        <v>12163991001</v>
      </c>
      <c r="F889" s="173" t="s">
        <v>608</v>
      </c>
      <c r="G889" s="268"/>
      <c r="H889" s="209" t="s">
        <v>660</v>
      </c>
      <c r="I889" s="209">
        <v>1</v>
      </c>
      <c r="J889" s="102">
        <v>21.592878999999996</v>
      </c>
      <c r="K889" s="60">
        <f t="shared" si="52"/>
        <v>1619.4659249999997</v>
      </c>
      <c r="L889" s="60">
        <f t="shared" si="53"/>
        <v>890.70625874999985</v>
      </c>
      <c r="M889" s="69">
        <f t="shared" si="54"/>
        <v>0</v>
      </c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  <c r="AX889" s="78"/>
      <c r="AY889" s="78"/>
      <c r="AZ889" s="78"/>
      <c r="BA889" s="78"/>
      <c r="BB889" s="78"/>
      <c r="BC889" s="78"/>
      <c r="BD889" s="78"/>
      <c r="BE889" s="78"/>
      <c r="BF889" s="78"/>
      <c r="BG889" s="78"/>
      <c r="BH889" s="78"/>
      <c r="BI889" s="78"/>
      <c r="BJ889" s="78"/>
      <c r="BK889" s="78"/>
      <c r="BL889" s="78"/>
      <c r="BM889" s="78"/>
      <c r="BN889" s="78"/>
      <c r="BO889" s="78"/>
      <c r="BP889" s="78"/>
      <c r="BQ889" s="78"/>
      <c r="BR889" s="78"/>
      <c r="BS889" s="78"/>
      <c r="BT889" s="78"/>
      <c r="BU889" s="78"/>
      <c r="BV889" s="78"/>
      <c r="BW889" s="78"/>
      <c r="BX889" s="78"/>
      <c r="BY889" s="78"/>
      <c r="BZ889" s="78"/>
      <c r="CA889" s="78"/>
      <c r="CB889" s="78"/>
      <c r="CC889" s="78"/>
      <c r="CD889" s="78"/>
      <c r="CE889" s="78"/>
      <c r="CF889" s="78"/>
      <c r="CG889" s="78"/>
      <c r="CH889" s="78"/>
      <c r="CI889" s="78"/>
      <c r="CJ889" s="78"/>
      <c r="CK889" s="78"/>
      <c r="CL889" s="78"/>
      <c r="CM889" s="78"/>
      <c r="CN889" s="78"/>
      <c r="CO889" s="78"/>
      <c r="CP889" s="78"/>
      <c r="CQ889" s="78"/>
      <c r="CR889" s="78"/>
      <c r="CS889" s="78"/>
      <c r="CT889" s="78"/>
      <c r="CU889" s="78"/>
      <c r="CV889" s="78"/>
      <c r="CW889" s="78"/>
      <c r="CX889" s="78"/>
      <c r="CY889" s="78"/>
      <c r="CZ889" s="78"/>
      <c r="DA889" s="78"/>
      <c r="DB889" s="78"/>
      <c r="DC889" s="78"/>
      <c r="DD889" s="78"/>
      <c r="DE889" s="78"/>
      <c r="DF889" s="78"/>
      <c r="DG889" s="78"/>
      <c r="DH889" s="78"/>
      <c r="DI889" s="78"/>
      <c r="DJ889" s="78"/>
      <c r="DK889" s="78"/>
      <c r="DL889" s="78"/>
      <c r="DM889" s="78"/>
      <c r="DN889" s="78"/>
      <c r="DO889" s="78"/>
      <c r="DP889" s="78"/>
    </row>
    <row r="890" spans="1:120" s="79" customFormat="1" hidden="1" outlineLevel="2">
      <c r="A890" s="107"/>
      <c r="B890" s="157" t="s">
        <v>250</v>
      </c>
      <c r="C890" s="157"/>
      <c r="D890" s="157"/>
      <c r="E890" s="70">
        <v>12181891001</v>
      </c>
      <c r="F890" s="173" t="s">
        <v>603</v>
      </c>
      <c r="G890" s="268"/>
      <c r="H890" s="209" t="s">
        <v>660</v>
      </c>
      <c r="I890" s="209">
        <v>1</v>
      </c>
      <c r="J890" s="102">
        <v>24.375401599999996</v>
      </c>
      <c r="K890" s="60">
        <f t="shared" si="52"/>
        <v>1828.1551199999997</v>
      </c>
      <c r="L890" s="60">
        <f t="shared" si="53"/>
        <v>1005.4853159999998</v>
      </c>
      <c r="M890" s="69">
        <f t="shared" si="54"/>
        <v>0</v>
      </c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  <c r="AX890" s="78"/>
      <c r="AY890" s="78"/>
      <c r="AZ890" s="78"/>
      <c r="BA890" s="78"/>
      <c r="BB890" s="78"/>
      <c r="BC890" s="78"/>
      <c r="BD890" s="78"/>
      <c r="BE890" s="78"/>
      <c r="BF890" s="78"/>
      <c r="BG890" s="78"/>
      <c r="BH890" s="78"/>
      <c r="BI890" s="78"/>
      <c r="BJ890" s="78"/>
      <c r="BK890" s="78"/>
      <c r="BL890" s="78"/>
      <c r="BM890" s="78"/>
      <c r="BN890" s="78"/>
      <c r="BO890" s="78"/>
      <c r="BP890" s="78"/>
      <c r="BQ890" s="78"/>
      <c r="BR890" s="78"/>
      <c r="BS890" s="78"/>
      <c r="BT890" s="78"/>
      <c r="BU890" s="78"/>
      <c r="BV890" s="78"/>
      <c r="BW890" s="78"/>
      <c r="BX890" s="78"/>
      <c r="BY890" s="78"/>
      <c r="BZ890" s="78"/>
      <c r="CA890" s="78"/>
      <c r="CB890" s="78"/>
      <c r="CC890" s="78"/>
      <c r="CD890" s="78"/>
      <c r="CE890" s="78"/>
      <c r="CF890" s="78"/>
      <c r="CG890" s="78"/>
      <c r="CH890" s="78"/>
      <c r="CI890" s="78"/>
      <c r="CJ890" s="78"/>
      <c r="CK890" s="78"/>
      <c r="CL890" s="78"/>
      <c r="CM890" s="78"/>
      <c r="CN890" s="78"/>
      <c r="CO890" s="78"/>
      <c r="CP890" s="78"/>
      <c r="CQ890" s="78"/>
      <c r="CR890" s="78"/>
      <c r="CS890" s="78"/>
      <c r="CT890" s="78"/>
      <c r="CU890" s="78"/>
      <c r="CV890" s="78"/>
      <c r="CW890" s="78"/>
      <c r="CX890" s="78"/>
      <c r="CY890" s="78"/>
      <c r="CZ890" s="78"/>
      <c r="DA890" s="78"/>
      <c r="DB890" s="78"/>
      <c r="DC890" s="78"/>
      <c r="DD890" s="78"/>
      <c r="DE890" s="78"/>
      <c r="DF890" s="78"/>
      <c r="DG890" s="78"/>
      <c r="DH890" s="78"/>
      <c r="DI890" s="78"/>
      <c r="DJ890" s="78"/>
      <c r="DK890" s="78"/>
      <c r="DL890" s="78"/>
      <c r="DM890" s="78"/>
      <c r="DN890" s="78"/>
      <c r="DO890" s="78"/>
      <c r="DP890" s="78"/>
    </row>
    <row r="891" spans="1:120" s="79" customFormat="1" hidden="1" outlineLevel="2">
      <c r="A891" s="107"/>
      <c r="B891" s="157" t="s">
        <v>250</v>
      </c>
      <c r="C891" s="157"/>
      <c r="D891" s="157"/>
      <c r="E891" s="70">
        <v>12181891001</v>
      </c>
      <c r="F891" s="173" t="s">
        <v>604</v>
      </c>
      <c r="G891" s="268"/>
      <c r="H891" s="209" t="s">
        <v>660</v>
      </c>
      <c r="I891" s="209">
        <v>1</v>
      </c>
      <c r="J891" s="102">
        <v>24.375401599999996</v>
      </c>
      <c r="K891" s="60">
        <f t="shared" si="52"/>
        <v>1828.1551199999997</v>
      </c>
      <c r="L891" s="60">
        <f t="shared" si="53"/>
        <v>1005.4853159999998</v>
      </c>
      <c r="M891" s="69">
        <f t="shared" si="54"/>
        <v>0</v>
      </c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  <c r="AX891" s="78"/>
      <c r="AY891" s="78"/>
      <c r="AZ891" s="78"/>
      <c r="BA891" s="78"/>
      <c r="BB891" s="78"/>
      <c r="BC891" s="78"/>
      <c r="BD891" s="78"/>
      <c r="BE891" s="78"/>
      <c r="BF891" s="78"/>
      <c r="BG891" s="78"/>
      <c r="BH891" s="78"/>
      <c r="BI891" s="78"/>
      <c r="BJ891" s="78"/>
      <c r="BK891" s="78"/>
      <c r="BL891" s="78"/>
      <c r="BM891" s="78"/>
      <c r="BN891" s="78"/>
      <c r="BO891" s="78"/>
      <c r="BP891" s="78"/>
      <c r="BQ891" s="78"/>
      <c r="BR891" s="78"/>
      <c r="BS891" s="78"/>
      <c r="BT891" s="78"/>
      <c r="BU891" s="78"/>
      <c r="BV891" s="78"/>
      <c r="BW891" s="78"/>
      <c r="BX891" s="78"/>
      <c r="BY891" s="78"/>
      <c r="BZ891" s="78"/>
      <c r="CA891" s="78"/>
      <c r="CB891" s="78"/>
      <c r="CC891" s="78"/>
      <c r="CD891" s="78"/>
      <c r="CE891" s="78"/>
      <c r="CF891" s="78"/>
      <c r="CG891" s="78"/>
      <c r="CH891" s="78"/>
      <c r="CI891" s="78"/>
      <c r="CJ891" s="78"/>
      <c r="CK891" s="78"/>
      <c r="CL891" s="78"/>
      <c r="CM891" s="78"/>
      <c r="CN891" s="78"/>
      <c r="CO891" s="78"/>
      <c r="CP891" s="78"/>
      <c r="CQ891" s="78"/>
      <c r="CR891" s="78"/>
      <c r="CS891" s="78"/>
      <c r="CT891" s="78"/>
      <c r="CU891" s="78"/>
      <c r="CV891" s="78"/>
      <c r="CW891" s="78"/>
      <c r="CX891" s="78"/>
      <c r="CY891" s="78"/>
      <c r="CZ891" s="78"/>
      <c r="DA891" s="78"/>
      <c r="DB891" s="78"/>
      <c r="DC891" s="78"/>
      <c r="DD891" s="78"/>
      <c r="DE891" s="78"/>
      <c r="DF891" s="78"/>
      <c r="DG891" s="78"/>
      <c r="DH891" s="78"/>
      <c r="DI891" s="78"/>
      <c r="DJ891" s="78"/>
      <c r="DK891" s="78"/>
      <c r="DL891" s="78"/>
      <c r="DM891" s="78"/>
      <c r="DN891" s="78"/>
      <c r="DO891" s="78"/>
      <c r="DP891" s="78"/>
    </row>
    <row r="892" spans="1:120" s="79" customFormat="1" hidden="1" outlineLevel="2">
      <c r="A892" s="107"/>
      <c r="B892" s="157" t="s">
        <v>250</v>
      </c>
      <c r="C892" s="157"/>
      <c r="D892" s="157"/>
      <c r="E892" s="70">
        <v>12181911001</v>
      </c>
      <c r="F892" s="173" t="s">
        <v>606</v>
      </c>
      <c r="G892" s="268"/>
      <c r="H892" s="209" t="s">
        <v>660</v>
      </c>
      <c r="I892" s="209">
        <v>1</v>
      </c>
      <c r="J892" s="102">
        <v>30.909922999999996</v>
      </c>
      <c r="K892" s="60">
        <f t="shared" si="52"/>
        <v>2318.2442249999995</v>
      </c>
      <c r="L892" s="60">
        <f t="shared" si="53"/>
        <v>1275.0343237499997</v>
      </c>
      <c r="M892" s="69">
        <f t="shared" si="54"/>
        <v>0</v>
      </c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  <c r="AX892" s="78"/>
      <c r="AY892" s="78"/>
      <c r="AZ892" s="78"/>
      <c r="BA892" s="78"/>
      <c r="BB892" s="78"/>
      <c r="BC892" s="78"/>
      <c r="BD892" s="78"/>
      <c r="BE892" s="78"/>
      <c r="BF892" s="78"/>
      <c r="BG892" s="78"/>
      <c r="BH892" s="78"/>
      <c r="BI892" s="78"/>
      <c r="BJ892" s="78"/>
      <c r="BK892" s="78"/>
      <c r="BL892" s="78"/>
      <c r="BM892" s="78"/>
      <c r="BN892" s="78"/>
      <c r="BO892" s="78"/>
      <c r="BP892" s="78"/>
      <c r="BQ892" s="78"/>
      <c r="BR892" s="78"/>
      <c r="BS892" s="78"/>
      <c r="BT892" s="78"/>
      <c r="BU892" s="78"/>
      <c r="BV892" s="78"/>
      <c r="BW892" s="78"/>
      <c r="BX892" s="78"/>
      <c r="BY892" s="78"/>
      <c r="BZ892" s="78"/>
      <c r="CA892" s="78"/>
      <c r="CB892" s="78"/>
      <c r="CC892" s="78"/>
      <c r="CD892" s="78"/>
      <c r="CE892" s="78"/>
      <c r="CF892" s="78"/>
      <c r="CG892" s="78"/>
      <c r="CH892" s="78"/>
      <c r="CI892" s="78"/>
      <c r="CJ892" s="78"/>
      <c r="CK892" s="78"/>
      <c r="CL892" s="78"/>
      <c r="CM892" s="78"/>
      <c r="CN892" s="78"/>
      <c r="CO892" s="78"/>
      <c r="CP892" s="78"/>
      <c r="CQ892" s="78"/>
      <c r="CR892" s="78"/>
      <c r="CS892" s="78"/>
      <c r="CT892" s="78"/>
      <c r="CU892" s="78"/>
      <c r="CV892" s="78"/>
      <c r="CW892" s="78"/>
      <c r="CX892" s="78"/>
      <c r="CY892" s="78"/>
      <c r="CZ892" s="78"/>
      <c r="DA892" s="78"/>
      <c r="DB892" s="78"/>
      <c r="DC892" s="78"/>
      <c r="DD892" s="78"/>
      <c r="DE892" s="78"/>
      <c r="DF892" s="78"/>
      <c r="DG892" s="78"/>
      <c r="DH892" s="78"/>
      <c r="DI892" s="78"/>
      <c r="DJ892" s="78"/>
      <c r="DK892" s="78"/>
      <c r="DL892" s="78"/>
      <c r="DM892" s="78"/>
      <c r="DN892" s="78"/>
      <c r="DO892" s="78"/>
      <c r="DP892" s="78"/>
    </row>
    <row r="893" spans="1:120" s="79" customFormat="1" hidden="1" outlineLevel="2">
      <c r="A893" s="107"/>
      <c r="B893" s="157" t="s">
        <v>250</v>
      </c>
      <c r="C893" s="157"/>
      <c r="D893" s="157"/>
      <c r="E893" s="70">
        <v>12181921001</v>
      </c>
      <c r="F893" s="173" t="s">
        <v>605</v>
      </c>
      <c r="G893" s="268"/>
      <c r="H893" s="209" t="s">
        <v>660</v>
      </c>
      <c r="I893" s="209">
        <v>1</v>
      </c>
      <c r="J893" s="102">
        <v>35.782485199999996</v>
      </c>
      <c r="K893" s="60">
        <f t="shared" si="52"/>
        <v>2683.6863899999998</v>
      </c>
      <c r="L893" s="60">
        <f t="shared" si="53"/>
        <v>1476.0275144999998</v>
      </c>
      <c r="M893" s="69">
        <f t="shared" si="54"/>
        <v>0</v>
      </c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  <c r="AX893" s="78"/>
      <c r="AY893" s="78"/>
      <c r="AZ893" s="78"/>
      <c r="BA893" s="78"/>
      <c r="BB893" s="78"/>
      <c r="BC893" s="78"/>
      <c r="BD893" s="78"/>
      <c r="BE893" s="78"/>
      <c r="BF893" s="78"/>
      <c r="BG893" s="78"/>
      <c r="BH893" s="78"/>
      <c r="BI893" s="78"/>
      <c r="BJ893" s="78"/>
      <c r="BK893" s="78"/>
      <c r="BL893" s="78"/>
      <c r="BM893" s="78"/>
      <c r="BN893" s="78"/>
      <c r="BO893" s="78"/>
      <c r="BP893" s="78"/>
      <c r="BQ893" s="78"/>
      <c r="BR893" s="78"/>
      <c r="BS893" s="78"/>
      <c r="BT893" s="78"/>
      <c r="BU893" s="78"/>
      <c r="BV893" s="78"/>
      <c r="BW893" s="78"/>
      <c r="BX893" s="78"/>
      <c r="BY893" s="78"/>
      <c r="BZ893" s="78"/>
      <c r="CA893" s="78"/>
      <c r="CB893" s="78"/>
      <c r="CC893" s="78"/>
      <c r="CD893" s="78"/>
      <c r="CE893" s="78"/>
      <c r="CF893" s="78"/>
      <c r="CG893" s="78"/>
      <c r="CH893" s="78"/>
      <c r="CI893" s="78"/>
      <c r="CJ893" s="78"/>
      <c r="CK893" s="78"/>
      <c r="CL893" s="78"/>
      <c r="CM893" s="78"/>
      <c r="CN893" s="78"/>
      <c r="CO893" s="78"/>
      <c r="CP893" s="78"/>
      <c r="CQ893" s="78"/>
      <c r="CR893" s="78"/>
      <c r="CS893" s="78"/>
      <c r="CT893" s="78"/>
      <c r="CU893" s="78"/>
      <c r="CV893" s="78"/>
      <c r="CW893" s="78"/>
      <c r="CX893" s="78"/>
      <c r="CY893" s="78"/>
      <c r="CZ893" s="78"/>
      <c r="DA893" s="78"/>
      <c r="DB893" s="78"/>
      <c r="DC893" s="78"/>
      <c r="DD893" s="78"/>
      <c r="DE893" s="78"/>
      <c r="DF893" s="78"/>
      <c r="DG893" s="78"/>
      <c r="DH893" s="78"/>
      <c r="DI893" s="78"/>
      <c r="DJ893" s="78"/>
      <c r="DK893" s="78"/>
      <c r="DL893" s="78"/>
      <c r="DM893" s="78"/>
      <c r="DN893" s="78"/>
      <c r="DO893" s="78"/>
      <c r="DP893" s="78"/>
    </row>
    <row r="894" spans="1:120" s="79" customFormat="1" hidden="1" outlineLevel="2">
      <c r="A894" s="107"/>
      <c r="B894" s="157" t="s">
        <v>250</v>
      </c>
      <c r="C894" s="157"/>
      <c r="D894" s="157"/>
      <c r="E894" s="70">
        <v>12181921001</v>
      </c>
      <c r="F894" s="173" t="s">
        <v>607</v>
      </c>
      <c r="G894" s="268"/>
      <c r="H894" s="209" t="s">
        <v>660</v>
      </c>
      <c r="I894" s="209">
        <v>1</v>
      </c>
      <c r="J894" s="102">
        <v>35.782485199999996</v>
      </c>
      <c r="K894" s="60">
        <f t="shared" si="52"/>
        <v>2683.6863899999998</v>
      </c>
      <c r="L894" s="60">
        <f t="shared" si="53"/>
        <v>1476.0275144999998</v>
      </c>
      <c r="M894" s="69">
        <f t="shared" si="54"/>
        <v>0</v>
      </c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  <c r="AX894" s="78"/>
      <c r="AY894" s="78"/>
      <c r="AZ894" s="78"/>
      <c r="BA894" s="78"/>
      <c r="BB894" s="78"/>
      <c r="BC894" s="78"/>
      <c r="BD894" s="78"/>
      <c r="BE894" s="78"/>
      <c r="BF894" s="78"/>
      <c r="BG894" s="78"/>
      <c r="BH894" s="78"/>
      <c r="BI894" s="78"/>
      <c r="BJ894" s="78"/>
      <c r="BK894" s="78"/>
      <c r="BL894" s="78"/>
      <c r="BM894" s="78"/>
      <c r="BN894" s="78"/>
      <c r="BO894" s="78"/>
      <c r="BP894" s="78"/>
      <c r="BQ894" s="78"/>
      <c r="BR894" s="78"/>
      <c r="BS894" s="78"/>
      <c r="BT894" s="78"/>
      <c r="BU894" s="78"/>
      <c r="BV894" s="78"/>
      <c r="BW894" s="78"/>
      <c r="BX894" s="78"/>
      <c r="BY894" s="78"/>
      <c r="BZ894" s="78"/>
      <c r="CA894" s="78"/>
      <c r="CB894" s="78"/>
      <c r="CC894" s="78"/>
      <c r="CD894" s="78"/>
      <c r="CE894" s="78"/>
      <c r="CF894" s="78"/>
      <c r="CG894" s="78"/>
      <c r="CH894" s="78"/>
      <c r="CI894" s="78"/>
      <c r="CJ894" s="78"/>
      <c r="CK894" s="78"/>
      <c r="CL894" s="78"/>
      <c r="CM894" s="78"/>
      <c r="CN894" s="78"/>
      <c r="CO894" s="78"/>
      <c r="CP894" s="78"/>
      <c r="CQ894" s="78"/>
      <c r="CR894" s="78"/>
      <c r="CS894" s="78"/>
      <c r="CT894" s="78"/>
      <c r="CU894" s="78"/>
      <c r="CV894" s="78"/>
      <c r="CW894" s="78"/>
      <c r="CX894" s="78"/>
      <c r="CY894" s="78"/>
      <c r="CZ894" s="78"/>
      <c r="DA894" s="78"/>
      <c r="DB894" s="78"/>
      <c r="DC894" s="78"/>
      <c r="DD894" s="78"/>
      <c r="DE894" s="78"/>
      <c r="DF894" s="78"/>
      <c r="DG894" s="78"/>
      <c r="DH894" s="78"/>
      <c r="DI894" s="78"/>
      <c r="DJ894" s="78"/>
      <c r="DK894" s="78"/>
      <c r="DL894" s="78"/>
      <c r="DM894" s="78"/>
      <c r="DN894" s="78"/>
      <c r="DO894" s="78"/>
      <c r="DP894" s="78"/>
    </row>
    <row r="895" spans="1:120" s="79" customFormat="1" hidden="1" outlineLevel="2">
      <c r="A895" s="107"/>
      <c r="B895" s="276" t="s">
        <v>250</v>
      </c>
      <c r="C895" s="157"/>
      <c r="D895" s="157"/>
      <c r="E895" s="73"/>
      <c r="F895" s="173"/>
      <c r="G895" s="157"/>
      <c r="H895" s="209"/>
      <c r="I895" s="209"/>
      <c r="J895" s="102"/>
      <c r="K895" s="60">
        <f t="shared" si="52"/>
        <v>0</v>
      </c>
      <c r="L895" s="60">
        <f t="shared" si="53"/>
        <v>0</v>
      </c>
      <c r="M895" s="69">
        <f t="shared" si="54"/>
        <v>0</v>
      </c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  <c r="AX895" s="78"/>
      <c r="AY895" s="78"/>
      <c r="AZ895" s="78"/>
      <c r="BA895" s="78"/>
      <c r="BB895" s="78"/>
      <c r="BC895" s="78"/>
      <c r="BD895" s="78"/>
      <c r="BE895" s="78"/>
      <c r="BF895" s="78"/>
      <c r="BG895" s="78"/>
      <c r="BH895" s="78"/>
      <c r="BI895" s="78"/>
      <c r="BJ895" s="78"/>
      <c r="BK895" s="78"/>
      <c r="BL895" s="78"/>
      <c r="BM895" s="78"/>
      <c r="BN895" s="78"/>
      <c r="BO895" s="78"/>
      <c r="BP895" s="78"/>
      <c r="BQ895" s="78"/>
      <c r="BR895" s="78"/>
      <c r="BS895" s="78"/>
      <c r="BT895" s="78"/>
      <c r="BU895" s="78"/>
      <c r="BV895" s="78"/>
      <c r="BW895" s="78"/>
      <c r="BX895" s="78"/>
      <c r="BY895" s="78"/>
      <c r="BZ895" s="78"/>
      <c r="CA895" s="78"/>
      <c r="CB895" s="78"/>
      <c r="CC895" s="78"/>
      <c r="CD895" s="78"/>
      <c r="CE895" s="78"/>
      <c r="CF895" s="78"/>
      <c r="CG895" s="78"/>
      <c r="CH895" s="78"/>
      <c r="CI895" s="78"/>
      <c r="CJ895" s="78"/>
      <c r="CK895" s="78"/>
      <c r="CL895" s="78"/>
      <c r="CM895" s="78"/>
      <c r="CN895" s="78"/>
      <c r="CO895" s="78"/>
      <c r="CP895" s="78"/>
      <c r="CQ895" s="78"/>
      <c r="CR895" s="78"/>
      <c r="CS895" s="78"/>
      <c r="CT895" s="78"/>
      <c r="CU895" s="78"/>
      <c r="CV895" s="78"/>
      <c r="CW895" s="78"/>
      <c r="CX895" s="78"/>
      <c r="CY895" s="78"/>
      <c r="CZ895" s="78"/>
      <c r="DA895" s="78"/>
      <c r="DB895" s="78"/>
      <c r="DC895" s="78"/>
      <c r="DD895" s="78"/>
      <c r="DE895" s="78"/>
      <c r="DF895" s="78"/>
      <c r="DG895" s="78"/>
      <c r="DH895" s="78"/>
      <c r="DI895" s="78"/>
      <c r="DJ895" s="78"/>
      <c r="DK895" s="78"/>
      <c r="DL895" s="78"/>
      <c r="DM895" s="78"/>
      <c r="DN895" s="78"/>
      <c r="DO895" s="78"/>
      <c r="DP895" s="78"/>
    </row>
    <row r="896" spans="1:120" s="79" customFormat="1" ht="25.5" hidden="1" outlineLevel="2">
      <c r="A896" s="107" t="s">
        <v>543</v>
      </c>
      <c r="B896" s="157" t="s">
        <v>250</v>
      </c>
      <c r="C896" s="157"/>
      <c r="D896" s="157"/>
      <c r="E896" s="270">
        <v>12979321001</v>
      </c>
      <c r="F896" s="158" t="s">
        <v>927</v>
      </c>
      <c r="G896" s="268"/>
      <c r="H896" s="209" t="s">
        <v>660</v>
      </c>
      <c r="I896" s="209">
        <v>1</v>
      </c>
      <c r="J896" s="102">
        <v>195.40611199999995</v>
      </c>
      <c r="K896" s="60">
        <f t="shared" si="52"/>
        <v>14655.458399999996</v>
      </c>
      <c r="L896" s="60">
        <f t="shared" si="53"/>
        <v>8060.5021199999974</v>
      </c>
      <c r="M896" s="69">
        <f t="shared" si="54"/>
        <v>0</v>
      </c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  <c r="AX896" s="78"/>
      <c r="AY896" s="78"/>
      <c r="AZ896" s="78"/>
      <c r="BA896" s="78"/>
      <c r="BB896" s="78"/>
      <c r="BC896" s="78"/>
      <c r="BD896" s="78"/>
      <c r="BE896" s="78"/>
      <c r="BF896" s="78"/>
      <c r="BG896" s="78"/>
      <c r="BH896" s="78"/>
      <c r="BI896" s="78"/>
      <c r="BJ896" s="78"/>
      <c r="BK896" s="78"/>
      <c r="BL896" s="78"/>
      <c r="BM896" s="78"/>
      <c r="BN896" s="78"/>
      <c r="BO896" s="78"/>
      <c r="BP896" s="78"/>
      <c r="BQ896" s="78"/>
      <c r="BR896" s="78"/>
      <c r="BS896" s="78"/>
      <c r="BT896" s="78"/>
      <c r="BU896" s="78"/>
      <c r="BV896" s="78"/>
      <c r="BW896" s="78"/>
      <c r="BX896" s="78"/>
      <c r="BY896" s="78"/>
      <c r="BZ896" s="78"/>
      <c r="CA896" s="78"/>
      <c r="CB896" s="78"/>
      <c r="CC896" s="78"/>
      <c r="CD896" s="78"/>
      <c r="CE896" s="78"/>
      <c r="CF896" s="78"/>
      <c r="CG896" s="78"/>
      <c r="CH896" s="78"/>
      <c r="CI896" s="78"/>
      <c r="CJ896" s="78"/>
      <c r="CK896" s="78"/>
      <c r="CL896" s="78"/>
      <c r="CM896" s="78"/>
      <c r="CN896" s="78"/>
      <c r="CO896" s="78"/>
      <c r="CP896" s="78"/>
      <c r="CQ896" s="78"/>
      <c r="CR896" s="78"/>
      <c r="CS896" s="78"/>
      <c r="CT896" s="78"/>
      <c r="CU896" s="78"/>
      <c r="CV896" s="78"/>
      <c r="CW896" s="78"/>
      <c r="CX896" s="78"/>
      <c r="CY896" s="78"/>
      <c r="CZ896" s="78"/>
      <c r="DA896" s="78"/>
      <c r="DB896" s="78"/>
      <c r="DC896" s="78"/>
      <c r="DD896" s="78"/>
      <c r="DE896" s="78"/>
      <c r="DF896" s="78"/>
      <c r="DG896" s="78"/>
      <c r="DH896" s="78"/>
      <c r="DI896" s="78"/>
      <c r="DJ896" s="78"/>
      <c r="DK896" s="78"/>
      <c r="DL896" s="78"/>
      <c r="DM896" s="78"/>
      <c r="DN896" s="78"/>
      <c r="DO896" s="78"/>
      <c r="DP896" s="78"/>
    </row>
    <row r="897" spans="1:120" s="79" customFormat="1" hidden="1" outlineLevel="2">
      <c r="A897" s="107" t="s">
        <v>463</v>
      </c>
      <c r="B897" s="157" t="s">
        <v>250</v>
      </c>
      <c r="C897" s="157"/>
      <c r="D897" s="273">
        <v>12979321001</v>
      </c>
      <c r="E897" s="270">
        <v>13300551001</v>
      </c>
      <c r="F897" s="173" t="s">
        <v>862</v>
      </c>
      <c r="G897" s="268"/>
      <c r="H897" s="209" t="s">
        <v>660</v>
      </c>
      <c r="I897" s="209">
        <v>1</v>
      </c>
      <c r="J897" s="102">
        <v>195.40611199999995</v>
      </c>
      <c r="K897" s="60">
        <f t="shared" si="52"/>
        <v>14655.458399999996</v>
      </c>
      <c r="L897" s="60">
        <f t="shared" si="53"/>
        <v>8060.5021199999974</v>
      </c>
      <c r="M897" s="69">
        <f t="shared" si="54"/>
        <v>0</v>
      </c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  <c r="AX897" s="78"/>
      <c r="AY897" s="78"/>
      <c r="AZ897" s="78"/>
      <c r="BA897" s="78"/>
      <c r="BB897" s="78"/>
      <c r="BC897" s="78"/>
      <c r="BD897" s="78"/>
      <c r="BE897" s="78"/>
      <c r="BF897" s="78"/>
      <c r="BG897" s="78"/>
      <c r="BH897" s="78"/>
      <c r="BI897" s="78"/>
      <c r="BJ897" s="78"/>
      <c r="BK897" s="78"/>
      <c r="BL897" s="78"/>
      <c r="BM897" s="78"/>
      <c r="BN897" s="78"/>
      <c r="BO897" s="78"/>
      <c r="BP897" s="78"/>
      <c r="BQ897" s="78"/>
      <c r="BR897" s="78"/>
      <c r="BS897" s="78"/>
      <c r="BT897" s="78"/>
      <c r="BU897" s="78"/>
      <c r="BV897" s="78"/>
      <c r="BW897" s="78"/>
      <c r="BX897" s="78"/>
      <c r="BY897" s="78"/>
      <c r="BZ897" s="78"/>
      <c r="CA897" s="78"/>
      <c r="CB897" s="78"/>
      <c r="CC897" s="78"/>
      <c r="CD897" s="78"/>
      <c r="CE897" s="78"/>
      <c r="CF897" s="78"/>
      <c r="CG897" s="78"/>
      <c r="CH897" s="78"/>
      <c r="CI897" s="78"/>
      <c r="CJ897" s="78"/>
      <c r="CK897" s="78"/>
      <c r="CL897" s="78"/>
      <c r="CM897" s="78"/>
      <c r="CN897" s="78"/>
      <c r="CO897" s="78"/>
      <c r="CP897" s="78"/>
      <c r="CQ897" s="78"/>
      <c r="CR897" s="78"/>
      <c r="CS897" s="78"/>
      <c r="CT897" s="78"/>
      <c r="CU897" s="78"/>
      <c r="CV897" s="78"/>
      <c r="CW897" s="78"/>
      <c r="CX897" s="78"/>
      <c r="CY897" s="78"/>
      <c r="CZ897" s="78"/>
      <c r="DA897" s="78"/>
      <c r="DB897" s="78"/>
      <c r="DC897" s="78"/>
      <c r="DD897" s="78"/>
      <c r="DE897" s="78"/>
      <c r="DF897" s="78"/>
      <c r="DG897" s="78"/>
      <c r="DH897" s="78"/>
      <c r="DI897" s="78"/>
      <c r="DJ897" s="78"/>
      <c r="DK897" s="78"/>
      <c r="DL897" s="78"/>
      <c r="DM897" s="78"/>
      <c r="DN897" s="78"/>
      <c r="DO897" s="78"/>
      <c r="DP897" s="78"/>
    </row>
    <row r="898" spans="1:120" s="79" customFormat="1" hidden="1" outlineLevel="2">
      <c r="A898" s="107"/>
      <c r="B898" s="157" t="s">
        <v>250</v>
      </c>
      <c r="C898" s="157"/>
      <c r="D898" s="157"/>
      <c r="E898" s="270">
        <v>13510541001</v>
      </c>
      <c r="F898" s="173" t="s">
        <v>72</v>
      </c>
      <c r="G898" s="268"/>
      <c r="H898" s="209" t="s">
        <v>660</v>
      </c>
      <c r="I898" s="209">
        <v>1</v>
      </c>
      <c r="J898" s="102">
        <v>302.08626579999998</v>
      </c>
      <c r="K898" s="60">
        <f t="shared" si="52"/>
        <v>22656.469934999997</v>
      </c>
      <c r="L898" s="60">
        <f t="shared" si="53"/>
        <v>12461.058464249998</v>
      </c>
      <c r="M898" s="69">
        <f t="shared" si="54"/>
        <v>0</v>
      </c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  <c r="AX898" s="78"/>
      <c r="AY898" s="78"/>
      <c r="AZ898" s="78"/>
      <c r="BA898" s="78"/>
      <c r="BB898" s="78"/>
      <c r="BC898" s="78"/>
      <c r="BD898" s="78"/>
      <c r="BE898" s="78"/>
      <c r="BF898" s="78"/>
      <c r="BG898" s="78"/>
      <c r="BH898" s="78"/>
      <c r="BI898" s="78"/>
      <c r="BJ898" s="78"/>
      <c r="BK898" s="78"/>
      <c r="BL898" s="78"/>
      <c r="BM898" s="78"/>
      <c r="BN898" s="78"/>
      <c r="BO898" s="78"/>
      <c r="BP898" s="78"/>
      <c r="BQ898" s="78"/>
      <c r="BR898" s="78"/>
      <c r="BS898" s="78"/>
      <c r="BT898" s="78"/>
      <c r="BU898" s="78"/>
      <c r="BV898" s="78"/>
      <c r="BW898" s="78"/>
      <c r="BX898" s="78"/>
      <c r="BY898" s="78"/>
      <c r="BZ898" s="78"/>
      <c r="CA898" s="78"/>
      <c r="CB898" s="78"/>
      <c r="CC898" s="78"/>
      <c r="CD898" s="78"/>
      <c r="CE898" s="78"/>
      <c r="CF898" s="78"/>
      <c r="CG898" s="78"/>
      <c r="CH898" s="78"/>
      <c r="CI898" s="78"/>
      <c r="CJ898" s="78"/>
      <c r="CK898" s="78"/>
      <c r="CL898" s="78"/>
      <c r="CM898" s="78"/>
      <c r="CN898" s="78"/>
      <c r="CO898" s="78"/>
      <c r="CP898" s="78"/>
      <c r="CQ898" s="78"/>
      <c r="CR898" s="78"/>
      <c r="CS898" s="78"/>
      <c r="CT898" s="78"/>
      <c r="CU898" s="78"/>
      <c r="CV898" s="78"/>
      <c r="CW898" s="78"/>
      <c r="CX898" s="78"/>
      <c r="CY898" s="78"/>
      <c r="CZ898" s="78"/>
      <c r="DA898" s="78"/>
      <c r="DB898" s="78"/>
      <c r="DC898" s="78"/>
      <c r="DD898" s="78"/>
      <c r="DE898" s="78"/>
      <c r="DF898" s="78"/>
      <c r="DG898" s="78"/>
      <c r="DH898" s="78"/>
      <c r="DI898" s="78"/>
      <c r="DJ898" s="78"/>
      <c r="DK898" s="78"/>
      <c r="DL898" s="78"/>
      <c r="DM898" s="78"/>
      <c r="DN898" s="78"/>
      <c r="DO898" s="78"/>
      <c r="DP898" s="78"/>
    </row>
    <row r="899" spans="1:120" s="79" customFormat="1" ht="25.5" hidden="1" outlineLevel="2">
      <c r="A899" s="107" t="s">
        <v>543</v>
      </c>
      <c r="B899" s="157" t="s">
        <v>250</v>
      </c>
      <c r="C899" s="157"/>
      <c r="D899" s="157"/>
      <c r="E899" s="270">
        <v>13510671001</v>
      </c>
      <c r="F899" s="158" t="s">
        <v>928</v>
      </c>
      <c r="G899" s="268"/>
      <c r="H899" s="209" t="s">
        <v>660</v>
      </c>
      <c r="I899" s="209">
        <v>1</v>
      </c>
      <c r="J899" s="102">
        <v>142.02196799999999</v>
      </c>
      <c r="K899" s="60">
        <f t="shared" si="52"/>
        <v>10651.647599999998</v>
      </c>
      <c r="L899" s="60">
        <f t="shared" si="53"/>
        <v>5858.406179999999</v>
      </c>
      <c r="M899" s="69">
        <f t="shared" si="54"/>
        <v>0</v>
      </c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  <c r="AX899" s="78"/>
      <c r="AY899" s="78"/>
      <c r="AZ899" s="78"/>
      <c r="BA899" s="78"/>
      <c r="BB899" s="78"/>
      <c r="BC899" s="78"/>
      <c r="BD899" s="78"/>
      <c r="BE899" s="78"/>
      <c r="BF899" s="78"/>
      <c r="BG899" s="78"/>
      <c r="BH899" s="78"/>
      <c r="BI899" s="78"/>
      <c r="BJ899" s="78"/>
      <c r="BK899" s="78"/>
      <c r="BL899" s="78"/>
      <c r="BM899" s="78"/>
      <c r="BN899" s="78"/>
      <c r="BO899" s="78"/>
      <c r="BP899" s="78"/>
      <c r="BQ899" s="78"/>
      <c r="BR899" s="78"/>
      <c r="BS899" s="78"/>
      <c r="BT899" s="78"/>
      <c r="BU899" s="78"/>
      <c r="BV899" s="78"/>
      <c r="BW899" s="78"/>
      <c r="BX899" s="78"/>
      <c r="BY899" s="78"/>
      <c r="BZ899" s="78"/>
      <c r="CA899" s="78"/>
      <c r="CB899" s="78"/>
      <c r="CC899" s="78"/>
      <c r="CD899" s="78"/>
      <c r="CE899" s="78"/>
      <c r="CF899" s="78"/>
      <c r="CG899" s="78"/>
      <c r="CH899" s="78"/>
      <c r="CI899" s="78"/>
      <c r="CJ899" s="78"/>
      <c r="CK899" s="78"/>
      <c r="CL899" s="78"/>
      <c r="CM899" s="78"/>
      <c r="CN899" s="78"/>
      <c r="CO899" s="78"/>
      <c r="CP899" s="78"/>
      <c r="CQ899" s="78"/>
      <c r="CR899" s="78"/>
      <c r="CS899" s="78"/>
      <c r="CT899" s="78"/>
      <c r="CU899" s="78"/>
      <c r="CV899" s="78"/>
      <c r="CW899" s="78"/>
      <c r="CX899" s="78"/>
      <c r="CY899" s="78"/>
      <c r="CZ899" s="78"/>
      <c r="DA899" s="78"/>
      <c r="DB899" s="78"/>
      <c r="DC899" s="78"/>
      <c r="DD899" s="78"/>
      <c r="DE899" s="78"/>
      <c r="DF899" s="78"/>
      <c r="DG899" s="78"/>
      <c r="DH899" s="78"/>
      <c r="DI899" s="78"/>
      <c r="DJ899" s="78"/>
      <c r="DK899" s="78"/>
      <c r="DL899" s="78"/>
      <c r="DM899" s="78"/>
      <c r="DN899" s="78"/>
      <c r="DO899" s="78"/>
      <c r="DP899" s="78"/>
    </row>
    <row r="900" spans="1:120" s="79" customFormat="1" hidden="1" outlineLevel="2">
      <c r="A900" s="107" t="s">
        <v>463</v>
      </c>
      <c r="B900" s="157" t="s">
        <v>250</v>
      </c>
      <c r="C900" s="157"/>
      <c r="D900" s="273">
        <v>13510671001</v>
      </c>
      <c r="E900" s="270">
        <v>13300561001</v>
      </c>
      <c r="F900" s="173" t="s">
        <v>864</v>
      </c>
      <c r="G900" s="268"/>
      <c r="H900" s="209" t="s">
        <v>660</v>
      </c>
      <c r="I900" s="209">
        <v>1</v>
      </c>
      <c r="J900" s="102">
        <v>142.02196799999999</v>
      </c>
      <c r="K900" s="60">
        <f t="shared" si="52"/>
        <v>10651.647599999998</v>
      </c>
      <c r="L900" s="60">
        <f t="shared" si="53"/>
        <v>5858.406179999999</v>
      </c>
      <c r="M900" s="69">
        <f t="shared" si="54"/>
        <v>0</v>
      </c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  <c r="AX900" s="78"/>
      <c r="AY900" s="78"/>
      <c r="AZ900" s="78"/>
      <c r="BA900" s="78"/>
      <c r="BB900" s="78"/>
      <c r="BC900" s="78"/>
      <c r="BD900" s="78"/>
      <c r="BE900" s="78"/>
      <c r="BF900" s="78"/>
      <c r="BG900" s="78"/>
      <c r="BH900" s="78"/>
      <c r="BI900" s="78"/>
      <c r="BJ900" s="78"/>
      <c r="BK900" s="78"/>
      <c r="BL900" s="78"/>
      <c r="BM900" s="78"/>
      <c r="BN900" s="78"/>
      <c r="BO900" s="78"/>
      <c r="BP900" s="78"/>
      <c r="BQ900" s="78"/>
      <c r="BR900" s="78"/>
      <c r="BS900" s="78"/>
      <c r="BT900" s="78"/>
      <c r="BU900" s="78"/>
      <c r="BV900" s="78"/>
      <c r="BW900" s="78"/>
      <c r="BX900" s="78"/>
      <c r="BY900" s="78"/>
      <c r="BZ900" s="78"/>
      <c r="CA900" s="78"/>
      <c r="CB900" s="78"/>
      <c r="CC900" s="78"/>
      <c r="CD900" s="78"/>
      <c r="CE900" s="78"/>
      <c r="CF900" s="78"/>
      <c r="CG900" s="78"/>
      <c r="CH900" s="78"/>
      <c r="CI900" s="78"/>
      <c r="CJ900" s="78"/>
      <c r="CK900" s="78"/>
      <c r="CL900" s="78"/>
      <c r="CM900" s="78"/>
      <c r="CN900" s="78"/>
      <c r="CO900" s="78"/>
      <c r="CP900" s="78"/>
      <c r="CQ900" s="78"/>
      <c r="CR900" s="78"/>
      <c r="CS900" s="78"/>
      <c r="CT900" s="78"/>
      <c r="CU900" s="78"/>
      <c r="CV900" s="78"/>
      <c r="CW900" s="78"/>
      <c r="CX900" s="78"/>
      <c r="CY900" s="78"/>
      <c r="CZ900" s="78"/>
      <c r="DA900" s="78"/>
      <c r="DB900" s="78"/>
      <c r="DC900" s="78"/>
      <c r="DD900" s="78"/>
      <c r="DE900" s="78"/>
      <c r="DF900" s="78"/>
      <c r="DG900" s="78"/>
      <c r="DH900" s="78"/>
      <c r="DI900" s="78"/>
      <c r="DJ900" s="78"/>
      <c r="DK900" s="78"/>
      <c r="DL900" s="78"/>
      <c r="DM900" s="78"/>
      <c r="DN900" s="78"/>
      <c r="DO900" s="78"/>
      <c r="DP900" s="78"/>
    </row>
    <row r="901" spans="1:120" s="79" customFormat="1" hidden="1" outlineLevel="2">
      <c r="A901" s="277"/>
      <c r="B901" s="157" t="s">
        <v>250</v>
      </c>
      <c r="C901" s="157"/>
      <c r="D901" s="157"/>
      <c r="E901" s="270">
        <v>13520381001</v>
      </c>
      <c r="F901" s="173" t="s">
        <v>5</v>
      </c>
      <c r="G901" s="268"/>
      <c r="H901" s="209" t="s">
        <v>660</v>
      </c>
      <c r="I901" s="209">
        <v>1</v>
      </c>
      <c r="J901" s="102">
        <v>233.35418039999999</v>
      </c>
      <c r="K901" s="60">
        <f t="shared" ref="K901:K961" si="55">J901*$B$2</f>
        <v>17501.563529999999</v>
      </c>
      <c r="L901" s="60">
        <f t="shared" ref="L901:L961" si="56">K901-K901*$B$4%</f>
        <v>9625.859941499999</v>
      </c>
      <c r="M901" s="69">
        <f t="shared" ref="M901:M961" si="57">L901*$G$11</f>
        <v>0</v>
      </c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  <c r="AX901" s="78"/>
      <c r="AY901" s="78"/>
      <c r="AZ901" s="78"/>
      <c r="BA901" s="78"/>
      <c r="BB901" s="78"/>
      <c r="BC901" s="78"/>
      <c r="BD901" s="78"/>
      <c r="BE901" s="78"/>
      <c r="BF901" s="78"/>
      <c r="BG901" s="78"/>
      <c r="BH901" s="78"/>
      <c r="BI901" s="78"/>
      <c r="BJ901" s="78"/>
      <c r="BK901" s="78"/>
      <c r="BL901" s="78"/>
      <c r="BM901" s="78"/>
      <c r="BN901" s="78"/>
      <c r="BO901" s="78"/>
      <c r="BP901" s="78"/>
      <c r="BQ901" s="78"/>
      <c r="BR901" s="78"/>
      <c r="BS901" s="78"/>
      <c r="BT901" s="78"/>
      <c r="BU901" s="78"/>
      <c r="BV901" s="78"/>
      <c r="BW901" s="78"/>
      <c r="BX901" s="78"/>
      <c r="BY901" s="78"/>
      <c r="BZ901" s="78"/>
      <c r="CA901" s="78"/>
      <c r="CB901" s="78"/>
      <c r="CC901" s="78"/>
      <c r="CD901" s="78"/>
      <c r="CE901" s="78"/>
      <c r="CF901" s="78"/>
      <c r="CG901" s="78"/>
      <c r="CH901" s="78"/>
      <c r="CI901" s="78"/>
      <c r="CJ901" s="78"/>
      <c r="CK901" s="78"/>
      <c r="CL901" s="78"/>
      <c r="CM901" s="78"/>
      <c r="CN901" s="78"/>
      <c r="CO901" s="78"/>
      <c r="CP901" s="78"/>
      <c r="CQ901" s="78"/>
      <c r="CR901" s="78"/>
      <c r="CS901" s="78"/>
      <c r="CT901" s="78"/>
      <c r="CU901" s="78"/>
      <c r="CV901" s="78"/>
      <c r="CW901" s="78"/>
      <c r="CX901" s="78"/>
      <c r="CY901" s="78"/>
      <c r="CZ901" s="78"/>
      <c r="DA901" s="78"/>
      <c r="DB901" s="78"/>
      <c r="DC901" s="78"/>
      <c r="DD901" s="78"/>
      <c r="DE901" s="78"/>
      <c r="DF901" s="78"/>
      <c r="DG901" s="78"/>
      <c r="DH901" s="78"/>
      <c r="DI901" s="78"/>
      <c r="DJ901" s="78"/>
      <c r="DK901" s="78"/>
      <c r="DL901" s="78"/>
      <c r="DM901" s="78"/>
      <c r="DN901" s="78"/>
      <c r="DO901" s="78"/>
      <c r="DP901" s="78"/>
    </row>
    <row r="902" spans="1:120" s="79" customFormat="1" ht="25.5" hidden="1" outlineLevel="2">
      <c r="A902" s="107" t="s">
        <v>543</v>
      </c>
      <c r="B902" s="157" t="s">
        <v>250</v>
      </c>
      <c r="C902" s="157"/>
      <c r="D902" s="157"/>
      <c r="E902" s="270">
        <v>13510681001</v>
      </c>
      <c r="F902" s="158" t="s">
        <v>929</v>
      </c>
      <c r="G902" s="268"/>
      <c r="H902" s="209" t="s">
        <v>660</v>
      </c>
      <c r="I902" s="209">
        <v>1</v>
      </c>
      <c r="J902" s="102">
        <v>158.57860699999998</v>
      </c>
      <c r="K902" s="60">
        <f t="shared" si="55"/>
        <v>11893.395524999998</v>
      </c>
      <c r="L902" s="60">
        <f t="shared" si="56"/>
        <v>6541.3675387499989</v>
      </c>
      <c r="M902" s="69">
        <f t="shared" si="57"/>
        <v>0</v>
      </c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  <c r="AX902" s="78"/>
      <c r="AY902" s="78"/>
      <c r="AZ902" s="78"/>
      <c r="BA902" s="78"/>
      <c r="BB902" s="78"/>
      <c r="BC902" s="78"/>
      <c r="BD902" s="78"/>
      <c r="BE902" s="78"/>
      <c r="BF902" s="78"/>
      <c r="BG902" s="78"/>
      <c r="BH902" s="78"/>
      <c r="BI902" s="78"/>
      <c r="BJ902" s="78"/>
      <c r="BK902" s="78"/>
      <c r="BL902" s="78"/>
      <c r="BM902" s="78"/>
      <c r="BN902" s="78"/>
      <c r="BO902" s="78"/>
      <c r="BP902" s="78"/>
      <c r="BQ902" s="78"/>
      <c r="BR902" s="78"/>
      <c r="BS902" s="78"/>
      <c r="BT902" s="78"/>
      <c r="BU902" s="78"/>
      <c r="BV902" s="78"/>
      <c r="BW902" s="78"/>
      <c r="BX902" s="78"/>
      <c r="BY902" s="78"/>
      <c r="BZ902" s="78"/>
      <c r="CA902" s="78"/>
      <c r="CB902" s="78"/>
      <c r="CC902" s="78"/>
      <c r="CD902" s="78"/>
      <c r="CE902" s="78"/>
      <c r="CF902" s="78"/>
      <c r="CG902" s="78"/>
      <c r="CH902" s="78"/>
      <c r="CI902" s="78"/>
      <c r="CJ902" s="78"/>
      <c r="CK902" s="78"/>
      <c r="CL902" s="78"/>
      <c r="CM902" s="78"/>
      <c r="CN902" s="78"/>
      <c r="CO902" s="78"/>
      <c r="CP902" s="78"/>
      <c r="CQ902" s="78"/>
      <c r="CR902" s="78"/>
      <c r="CS902" s="78"/>
      <c r="CT902" s="78"/>
      <c r="CU902" s="78"/>
      <c r="CV902" s="78"/>
      <c r="CW902" s="78"/>
      <c r="CX902" s="78"/>
      <c r="CY902" s="78"/>
      <c r="CZ902" s="78"/>
      <c r="DA902" s="78"/>
      <c r="DB902" s="78"/>
      <c r="DC902" s="78"/>
      <c r="DD902" s="78"/>
      <c r="DE902" s="78"/>
      <c r="DF902" s="78"/>
      <c r="DG902" s="78"/>
      <c r="DH902" s="78"/>
      <c r="DI902" s="78"/>
      <c r="DJ902" s="78"/>
      <c r="DK902" s="78"/>
      <c r="DL902" s="78"/>
      <c r="DM902" s="78"/>
      <c r="DN902" s="78"/>
      <c r="DO902" s="78"/>
      <c r="DP902" s="78"/>
    </row>
    <row r="903" spans="1:120" s="79" customFormat="1" hidden="1" outlineLevel="2">
      <c r="A903" s="107" t="s">
        <v>463</v>
      </c>
      <c r="B903" s="157" t="s">
        <v>250</v>
      </c>
      <c r="C903" s="157"/>
      <c r="D903" s="273">
        <v>13510681001</v>
      </c>
      <c r="E903" s="270">
        <v>13300571001</v>
      </c>
      <c r="F903" s="173" t="s">
        <v>863</v>
      </c>
      <c r="G903" s="268"/>
      <c r="H903" s="209" t="s">
        <v>660</v>
      </c>
      <c r="I903" s="209">
        <v>1</v>
      </c>
      <c r="J903" s="102">
        <v>158.57860699999998</v>
      </c>
      <c r="K903" s="60">
        <f t="shared" si="55"/>
        <v>11893.395524999998</v>
      </c>
      <c r="L903" s="60">
        <f t="shared" si="56"/>
        <v>6541.3675387499989</v>
      </c>
      <c r="M903" s="69">
        <f t="shared" si="57"/>
        <v>0</v>
      </c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  <c r="BM903" s="78"/>
      <c r="BN903" s="78"/>
      <c r="BO903" s="78"/>
      <c r="BP903" s="78"/>
      <c r="BQ903" s="78"/>
      <c r="BR903" s="78"/>
      <c r="BS903" s="78"/>
      <c r="BT903" s="78"/>
      <c r="BU903" s="78"/>
      <c r="BV903" s="78"/>
      <c r="BW903" s="78"/>
      <c r="BX903" s="78"/>
      <c r="BY903" s="78"/>
      <c r="BZ903" s="78"/>
      <c r="CA903" s="78"/>
      <c r="CB903" s="78"/>
      <c r="CC903" s="78"/>
      <c r="CD903" s="78"/>
      <c r="CE903" s="78"/>
      <c r="CF903" s="78"/>
      <c r="CG903" s="78"/>
      <c r="CH903" s="78"/>
      <c r="CI903" s="78"/>
      <c r="CJ903" s="78"/>
      <c r="CK903" s="78"/>
      <c r="CL903" s="78"/>
      <c r="CM903" s="78"/>
      <c r="CN903" s="78"/>
      <c r="CO903" s="78"/>
      <c r="CP903" s="78"/>
      <c r="CQ903" s="78"/>
      <c r="CR903" s="78"/>
      <c r="CS903" s="78"/>
      <c r="CT903" s="78"/>
      <c r="CU903" s="78"/>
      <c r="CV903" s="78"/>
      <c r="CW903" s="78"/>
      <c r="CX903" s="78"/>
      <c r="CY903" s="78"/>
      <c r="CZ903" s="78"/>
      <c r="DA903" s="78"/>
      <c r="DB903" s="78"/>
      <c r="DC903" s="78"/>
      <c r="DD903" s="78"/>
      <c r="DE903" s="78"/>
      <c r="DF903" s="78"/>
      <c r="DG903" s="78"/>
      <c r="DH903" s="78"/>
      <c r="DI903" s="78"/>
      <c r="DJ903" s="78"/>
      <c r="DK903" s="78"/>
      <c r="DL903" s="78"/>
      <c r="DM903" s="78"/>
      <c r="DN903" s="78"/>
      <c r="DO903" s="78"/>
      <c r="DP903" s="78"/>
    </row>
    <row r="904" spans="1:120" s="79" customFormat="1" hidden="1" outlineLevel="2">
      <c r="A904" s="277"/>
      <c r="B904" s="157" t="s">
        <v>250</v>
      </c>
      <c r="C904" s="157"/>
      <c r="D904" s="157"/>
      <c r="E904" s="270">
        <v>13520391001</v>
      </c>
      <c r="F904" s="173" t="s">
        <v>6</v>
      </c>
      <c r="G904" s="268"/>
      <c r="H904" s="209" t="s">
        <v>660</v>
      </c>
      <c r="I904" s="209">
        <v>1</v>
      </c>
      <c r="J904" s="102">
        <v>371.58637779999998</v>
      </c>
      <c r="K904" s="60">
        <f t="shared" si="55"/>
        <v>27868.978335</v>
      </c>
      <c r="L904" s="60">
        <f t="shared" si="56"/>
        <v>15327.93808425</v>
      </c>
      <c r="M904" s="69">
        <f t="shared" si="57"/>
        <v>0</v>
      </c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  <c r="AX904" s="78"/>
      <c r="AY904" s="78"/>
      <c r="AZ904" s="78"/>
      <c r="BA904" s="78"/>
      <c r="BB904" s="78"/>
      <c r="BC904" s="78"/>
      <c r="BD904" s="78"/>
      <c r="BE904" s="78"/>
      <c r="BF904" s="78"/>
      <c r="BG904" s="78"/>
      <c r="BH904" s="78"/>
      <c r="BI904" s="78"/>
      <c r="BJ904" s="78"/>
      <c r="BK904" s="78"/>
      <c r="BL904" s="78"/>
      <c r="BM904" s="78"/>
      <c r="BN904" s="78"/>
      <c r="BO904" s="78"/>
      <c r="BP904" s="78"/>
      <c r="BQ904" s="78"/>
      <c r="BR904" s="78"/>
      <c r="BS904" s="78"/>
      <c r="BT904" s="78"/>
      <c r="BU904" s="78"/>
      <c r="BV904" s="78"/>
      <c r="BW904" s="78"/>
      <c r="BX904" s="78"/>
      <c r="BY904" s="78"/>
      <c r="BZ904" s="78"/>
      <c r="CA904" s="78"/>
      <c r="CB904" s="78"/>
      <c r="CC904" s="78"/>
      <c r="CD904" s="78"/>
      <c r="CE904" s="78"/>
      <c r="CF904" s="78"/>
      <c r="CG904" s="78"/>
      <c r="CH904" s="78"/>
      <c r="CI904" s="78"/>
      <c r="CJ904" s="78"/>
      <c r="CK904" s="78"/>
      <c r="CL904" s="78"/>
      <c r="CM904" s="78"/>
      <c r="CN904" s="78"/>
      <c r="CO904" s="78"/>
      <c r="CP904" s="78"/>
      <c r="CQ904" s="78"/>
      <c r="CR904" s="78"/>
      <c r="CS904" s="78"/>
      <c r="CT904" s="78"/>
      <c r="CU904" s="78"/>
      <c r="CV904" s="78"/>
      <c r="CW904" s="78"/>
      <c r="CX904" s="78"/>
      <c r="CY904" s="78"/>
      <c r="CZ904" s="78"/>
      <c r="DA904" s="78"/>
      <c r="DB904" s="78"/>
      <c r="DC904" s="78"/>
      <c r="DD904" s="78"/>
      <c r="DE904" s="78"/>
      <c r="DF904" s="78"/>
      <c r="DG904" s="78"/>
      <c r="DH904" s="78"/>
      <c r="DI904" s="78"/>
      <c r="DJ904" s="78"/>
      <c r="DK904" s="78"/>
      <c r="DL904" s="78"/>
      <c r="DM904" s="78"/>
      <c r="DN904" s="78"/>
      <c r="DO904" s="78"/>
      <c r="DP904" s="78"/>
    </row>
    <row r="905" spans="1:120" s="79" customFormat="1" hidden="1" outlineLevel="2">
      <c r="A905" s="107"/>
      <c r="B905" s="276" t="s">
        <v>250</v>
      </c>
      <c r="C905" s="157"/>
      <c r="D905" s="157"/>
      <c r="E905" s="270"/>
      <c r="F905" s="173"/>
      <c r="G905" s="157"/>
      <c r="H905" s="209"/>
      <c r="I905" s="209"/>
      <c r="J905" s="102"/>
      <c r="K905" s="60">
        <f t="shared" si="55"/>
        <v>0</v>
      </c>
      <c r="L905" s="60">
        <f t="shared" si="56"/>
        <v>0</v>
      </c>
      <c r="M905" s="69">
        <f t="shared" si="57"/>
        <v>0</v>
      </c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  <c r="AX905" s="78"/>
      <c r="AY905" s="78"/>
      <c r="AZ905" s="78"/>
      <c r="BA905" s="78"/>
      <c r="BB905" s="78"/>
      <c r="BC905" s="78"/>
      <c r="BD905" s="78"/>
      <c r="BE905" s="78"/>
      <c r="BF905" s="78"/>
      <c r="BG905" s="78"/>
      <c r="BH905" s="78"/>
      <c r="BI905" s="78"/>
      <c r="BJ905" s="78"/>
      <c r="BK905" s="78"/>
      <c r="BL905" s="78"/>
      <c r="BM905" s="78"/>
      <c r="BN905" s="78"/>
      <c r="BO905" s="78"/>
      <c r="BP905" s="78"/>
      <c r="BQ905" s="78"/>
      <c r="BR905" s="78"/>
      <c r="BS905" s="78"/>
      <c r="BT905" s="78"/>
      <c r="BU905" s="78"/>
      <c r="BV905" s="78"/>
      <c r="BW905" s="78"/>
      <c r="BX905" s="78"/>
      <c r="BY905" s="78"/>
      <c r="BZ905" s="78"/>
      <c r="CA905" s="78"/>
      <c r="CB905" s="78"/>
      <c r="CC905" s="78"/>
      <c r="CD905" s="78"/>
      <c r="CE905" s="78"/>
      <c r="CF905" s="78"/>
      <c r="CG905" s="78"/>
      <c r="CH905" s="78"/>
      <c r="CI905" s="78"/>
      <c r="CJ905" s="78"/>
      <c r="CK905" s="78"/>
      <c r="CL905" s="78"/>
      <c r="CM905" s="78"/>
      <c r="CN905" s="78"/>
      <c r="CO905" s="78"/>
      <c r="CP905" s="78"/>
      <c r="CQ905" s="78"/>
      <c r="CR905" s="78"/>
      <c r="CS905" s="78"/>
      <c r="CT905" s="78"/>
      <c r="CU905" s="78"/>
      <c r="CV905" s="78"/>
      <c r="CW905" s="78"/>
      <c r="CX905" s="78"/>
      <c r="CY905" s="78"/>
      <c r="CZ905" s="78"/>
      <c r="DA905" s="78"/>
      <c r="DB905" s="78"/>
      <c r="DC905" s="78"/>
      <c r="DD905" s="78"/>
      <c r="DE905" s="78"/>
      <c r="DF905" s="78"/>
      <c r="DG905" s="78"/>
      <c r="DH905" s="78"/>
      <c r="DI905" s="78"/>
      <c r="DJ905" s="78"/>
      <c r="DK905" s="78"/>
      <c r="DL905" s="78"/>
      <c r="DM905" s="78"/>
      <c r="DN905" s="78"/>
      <c r="DO905" s="78"/>
      <c r="DP905" s="78"/>
    </row>
    <row r="906" spans="1:120" s="79" customFormat="1" hidden="1" outlineLevel="2">
      <c r="A906" s="107"/>
      <c r="B906" s="157" t="s">
        <v>250</v>
      </c>
      <c r="C906" s="157"/>
      <c r="D906" s="157"/>
      <c r="E906" s="270">
        <v>13510551001</v>
      </c>
      <c r="F906" s="173" t="s">
        <v>432</v>
      </c>
      <c r="G906" s="268"/>
      <c r="H906" s="209" t="s">
        <v>660</v>
      </c>
      <c r="I906" s="209">
        <v>1</v>
      </c>
      <c r="J906" s="102">
        <v>52.502802000000003</v>
      </c>
      <c r="K906" s="60">
        <f t="shared" si="55"/>
        <v>3937.7101500000003</v>
      </c>
      <c r="L906" s="60">
        <f t="shared" si="56"/>
        <v>2165.7405825000001</v>
      </c>
      <c r="M906" s="69">
        <f t="shared" si="57"/>
        <v>0</v>
      </c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  <c r="AX906" s="78"/>
      <c r="AY906" s="78"/>
      <c r="AZ906" s="78"/>
      <c r="BA906" s="78"/>
      <c r="BB906" s="78"/>
      <c r="BC906" s="78"/>
      <c r="BD906" s="78"/>
      <c r="BE906" s="78"/>
      <c r="BF906" s="78"/>
      <c r="BG906" s="78"/>
      <c r="BH906" s="78"/>
      <c r="BI906" s="78"/>
      <c r="BJ906" s="78"/>
      <c r="BK906" s="78"/>
      <c r="BL906" s="78"/>
      <c r="BM906" s="78"/>
      <c r="BN906" s="78"/>
      <c r="BO906" s="78"/>
      <c r="BP906" s="78"/>
      <c r="BQ906" s="78"/>
      <c r="BR906" s="78"/>
      <c r="BS906" s="78"/>
      <c r="BT906" s="78"/>
      <c r="BU906" s="78"/>
      <c r="BV906" s="78"/>
      <c r="BW906" s="78"/>
      <c r="BX906" s="78"/>
      <c r="BY906" s="78"/>
      <c r="BZ906" s="78"/>
      <c r="CA906" s="78"/>
      <c r="CB906" s="78"/>
      <c r="CC906" s="78"/>
      <c r="CD906" s="78"/>
      <c r="CE906" s="78"/>
      <c r="CF906" s="78"/>
      <c r="CG906" s="78"/>
      <c r="CH906" s="78"/>
      <c r="CI906" s="78"/>
      <c r="CJ906" s="78"/>
      <c r="CK906" s="78"/>
      <c r="CL906" s="78"/>
      <c r="CM906" s="78"/>
      <c r="CN906" s="78"/>
      <c r="CO906" s="78"/>
      <c r="CP906" s="78"/>
      <c r="CQ906" s="78"/>
      <c r="CR906" s="78"/>
      <c r="CS906" s="78"/>
      <c r="CT906" s="78"/>
      <c r="CU906" s="78"/>
      <c r="CV906" s="78"/>
      <c r="CW906" s="78"/>
      <c r="CX906" s="78"/>
      <c r="CY906" s="78"/>
      <c r="CZ906" s="78"/>
      <c r="DA906" s="78"/>
      <c r="DB906" s="78"/>
      <c r="DC906" s="78"/>
      <c r="DD906" s="78"/>
      <c r="DE906" s="78"/>
      <c r="DF906" s="78"/>
      <c r="DG906" s="78"/>
      <c r="DH906" s="78"/>
      <c r="DI906" s="78"/>
      <c r="DJ906" s="78"/>
      <c r="DK906" s="78"/>
      <c r="DL906" s="78"/>
      <c r="DM906" s="78"/>
      <c r="DN906" s="78"/>
      <c r="DO906" s="78"/>
      <c r="DP906" s="78"/>
    </row>
    <row r="907" spans="1:120" s="79" customFormat="1" hidden="1" outlineLevel="2">
      <c r="A907" s="107"/>
      <c r="B907" s="157" t="s">
        <v>250</v>
      </c>
      <c r="C907" s="157"/>
      <c r="D907" s="157"/>
      <c r="E907" s="270">
        <v>13510561001</v>
      </c>
      <c r="F907" s="173" t="s">
        <v>433</v>
      </c>
      <c r="G907" s="268"/>
      <c r="H907" s="209" t="s">
        <v>660</v>
      </c>
      <c r="I907" s="209">
        <v>1</v>
      </c>
      <c r="J907" s="102">
        <v>50.589030799999996</v>
      </c>
      <c r="K907" s="60">
        <f t="shared" si="55"/>
        <v>3794.1773099999996</v>
      </c>
      <c r="L907" s="60">
        <f t="shared" si="56"/>
        <v>2086.7975204999998</v>
      </c>
      <c r="M907" s="69">
        <f t="shared" si="57"/>
        <v>0</v>
      </c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  <c r="BM907" s="78"/>
      <c r="BN907" s="78"/>
      <c r="BO907" s="78"/>
      <c r="BP907" s="78"/>
      <c r="BQ907" s="78"/>
      <c r="BR907" s="78"/>
      <c r="BS907" s="78"/>
      <c r="BT907" s="78"/>
      <c r="BU907" s="78"/>
      <c r="BV907" s="78"/>
      <c r="BW907" s="78"/>
      <c r="BX907" s="78"/>
      <c r="BY907" s="78"/>
      <c r="BZ907" s="78"/>
      <c r="CA907" s="78"/>
      <c r="CB907" s="78"/>
      <c r="CC907" s="78"/>
      <c r="CD907" s="78"/>
      <c r="CE907" s="78"/>
      <c r="CF907" s="78"/>
      <c r="CG907" s="78"/>
      <c r="CH907" s="78"/>
      <c r="CI907" s="78"/>
      <c r="CJ907" s="78"/>
      <c r="CK907" s="78"/>
      <c r="CL907" s="78"/>
      <c r="CM907" s="78"/>
      <c r="CN907" s="78"/>
      <c r="CO907" s="78"/>
      <c r="CP907" s="78"/>
      <c r="CQ907" s="78"/>
      <c r="CR907" s="78"/>
      <c r="CS907" s="78"/>
      <c r="CT907" s="78"/>
      <c r="CU907" s="78"/>
      <c r="CV907" s="78"/>
      <c r="CW907" s="78"/>
      <c r="CX907" s="78"/>
      <c r="CY907" s="78"/>
      <c r="CZ907" s="78"/>
      <c r="DA907" s="78"/>
      <c r="DB907" s="78"/>
      <c r="DC907" s="78"/>
      <c r="DD907" s="78"/>
      <c r="DE907" s="78"/>
      <c r="DF907" s="78"/>
      <c r="DG907" s="78"/>
      <c r="DH907" s="78"/>
      <c r="DI907" s="78"/>
      <c r="DJ907" s="78"/>
      <c r="DK907" s="78"/>
      <c r="DL907" s="78"/>
      <c r="DM907" s="78"/>
      <c r="DN907" s="78"/>
      <c r="DO907" s="78"/>
      <c r="DP907" s="78"/>
    </row>
    <row r="908" spans="1:120" s="79" customFormat="1" hidden="1" outlineLevel="2">
      <c r="A908" s="107"/>
      <c r="B908" s="157" t="s">
        <v>250</v>
      </c>
      <c r="C908" s="157"/>
      <c r="D908" s="157"/>
      <c r="E908" s="270">
        <v>13510571001</v>
      </c>
      <c r="F908" s="173" t="s">
        <v>434</v>
      </c>
      <c r="G908" s="268"/>
      <c r="H908" s="209" t="s">
        <v>660</v>
      </c>
      <c r="I908" s="209">
        <v>1</v>
      </c>
      <c r="J908" s="102">
        <v>49.984681999999999</v>
      </c>
      <c r="K908" s="60">
        <f t="shared" si="55"/>
        <v>3748.85115</v>
      </c>
      <c r="L908" s="60">
        <f t="shared" si="56"/>
        <v>2061.8681324999998</v>
      </c>
      <c r="M908" s="69">
        <f t="shared" si="57"/>
        <v>0</v>
      </c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  <c r="AX908" s="78"/>
      <c r="AY908" s="78"/>
      <c r="AZ908" s="78"/>
      <c r="BA908" s="78"/>
      <c r="BB908" s="78"/>
      <c r="BC908" s="78"/>
      <c r="BD908" s="78"/>
      <c r="BE908" s="78"/>
      <c r="BF908" s="78"/>
      <c r="BG908" s="78"/>
      <c r="BH908" s="78"/>
      <c r="BI908" s="78"/>
      <c r="BJ908" s="78"/>
      <c r="BK908" s="78"/>
      <c r="BL908" s="78"/>
      <c r="BM908" s="78"/>
      <c r="BN908" s="78"/>
      <c r="BO908" s="78"/>
      <c r="BP908" s="78"/>
      <c r="BQ908" s="78"/>
      <c r="BR908" s="78"/>
      <c r="BS908" s="78"/>
      <c r="BT908" s="78"/>
      <c r="BU908" s="78"/>
      <c r="BV908" s="78"/>
      <c r="BW908" s="78"/>
      <c r="BX908" s="78"/>
      <c r="BY908" s="78"/>
      <c r="BZ908" s="78"/>
      <c r="CA908" s="78"/>
      <c r="CB908" s="78"/>
      <c r="CC908" s="78"/>
      <c r="CD908" s="78"/>
      <c r="CE908" s="78"/>
      <c r="CF908" s="78"/>
      <c r="CG908" s="78"/>
      <c r="CH908" s="78"/>
      <c r="CI908" s="78"/>
      <c r="CJ908" s="78"/>
      <c r="CK908" s="78"/>
      <c r="CL908" s="78"/>
      <c r="CM908" s="78"/>
      <c r="CN908" s="78"/>
      <c r="CO908" s="78"/>
      <c r="CP908" s="78"/>
      <c r="CQ908" s="78"/>
      <c r="CR908" s="78"/>
      <c r="CS908" s="78"/>
      <c r="CT908" s="78"/>
      <c r="CU908" s="78"/>
      <c r="CV908" s="78"/>
      <c r="CW908" s="78"/>
      <c r="CX908" s="78"/>
      <c r="CY908" s="78"/>
      <c r="CZ908" s="78"/>
      <c r="DA908" s="78"/>
      <c r="DB908" s="78"/>
      <c r="DC908" s="78"/>
      <c r="DD908" s="78"/>
      <c r="DE908" s="78"/>
      <c r="DF908" s="78"/>
      <c r="DG908" s="78"/>
      <c r="DH908" s="78"/>
      <c r="DI908" s="78"/>
      <c r="DJ908" s="78"/>
      <c r="DK908" s="78"/>
      <c r="DL908" s="78"/>
      <c r="DM908" s="78"/>
      <c r="DN908" s="78"/>
      <c r="DO908" s="78"/>
      <c r="DP908" s="78"/>
    </row>
    <row r="909" spans="1:120" s="79" customFormat="1" hidden="1" outlineLevel="2">
      <c r="A909" s="107"/>
      <c r="B909" s="157" t="s">
        <v>250</v>
      </c>
      <c r="C909" s="157"/>
      <c r="D909" s="157"/>
      <c r="E909" s="270">
        <v>13510581001</v>
      </c>
      <c r="F909" s="173" t="s">
        <v>435</v>
      </c>
      <c r="G909" s="268"/>
      <c r="H909" s="209" t="s">
        <v>660</v>
      </c>
      <c r="I909" s="209">
        <v>1</v>
      </c>
      <c r="J909" s="102">
        <v>36.197975</v>
      </c>
      <c r="K909" s="60">
        <f t="shared" si="55"/>
        <v>2714.848125</v>
      </c>
      <c r="L909" s="60">
        <f t="shared" si="56"/>
        <v>1493.1664687499999</v>
      </c>
      <c r="M909" s="69">
        <f t="shared" si="57"/>
        <v>0</v>
      </c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  <c r="AX909" s="78"/>
      <c r="AY909" s="78"/>
      <c r="AZ909" s="78"/>
      <c r="BA909" s="78"/>
      <c r="BB909" s="78"/>
      <c r="BC909" s="78"/>
      <c r="BD909" s="78"/>
      <c r="BE909" s="78"/>
      <c r="BF909" s="78"/>
      <c r="BG909" s="78"/>
      <c r="BH909" s="78"/>
      <c r="BI909" s="78"/>
      <c r="BJ909" s="78"/>
      <c r="BK909" s="78"/>
      <c r="BL909" s="78"/>
      <c r="BM909" s="78"/>
      <c r="BN909" s="78"/>
      <c r="BO909" s="78"/>
      <c r="BP909" s="78"/>
      <c r="BQ909" s="78"/>
      <c r="BR909" s="78"/>
      <c r="BS909" s="78"/>
      <c r="BT909" s="78"/>
      <c r="BU909" s="78"/>
      <c r="BV909" s="78"/>
      <c r="BW909" s="78"/>
      <c r="BX909" s="78"/>
      <c r="BY909" s="78"/>
      <c r="BZ909" s="78"/>
      <c r="CA909" s="78"/>
      <c r="CB909" s="78"/>
      <c r="CC909" s="78"/>
      <c r="CD909" s="78"/>
      <c r="CE909" s="78"/>
      <c r="CF909" s="78"/>
      <c r="CG909" s="78"/>
      <c r="CH909" s="78"/>
      <c r="CI909" s="78"/>
      <c r="CJ909" s="78"/>
      <c r="CK909" s="78"/>
      <c r="CL909" s="78"/>
      <c r="CM909" s="78"/>
      <c r="CN909" s="78"/>
      <c r="CO909" s="78"/>
      <c r="CP909" s="78"/>
      <c r="CQ909" s="78"/>
      <c r="CR909" s="78"/>
      <c r="CS909" s="78"/>
      <c r="CT909" s="78"/>
      <c r="CU909" s="78"/>
      <c r="CV909" s="78"/>
      <c r="CW909" s="78"/>
      <c r="CX909" s="78"/>
      <c r="CY909" s="78"/>
      <c r="CZ909" s="78"/>
      <c r="DA909" s="78"/>
      <c r="DB909" s="78"/>
      <c r="DC909" s="78"/>
      <c r="DD909" s="78"/>
      <c r="DE909" s="78"/>
      <c r="DF909" s="78"/>
      <c r="DG909" s="78"/>
      <c r="DH909" s="78"/>
      <c r="DI909" s="78"/>
      <c r="DJ909" s="78"/>
      <c r="DK909" s="78"/>
      <c r="DL909" s="78"/>
      <c r="DM909" s="78"/>
      <c r="DN909" s="78"/>
      <c r="DO909" s="78"/>
      <c r="DP909" s="78"/>
    </row>
    <row r="910" spans="1:120" s="79" customFormat="1" hidden="1" outlineLevel="2">
      <c r="A910" s="277"/>
      <c r="B910" s="157" t="s">
        <v>250</v>
      </c>
      <c r="C910" s="157"/>
      <c r="D910" s="157"/>
      <c r="E910" s="270">
        <v>13510591001</v>
      </c>
      <c r="F910" s="173" t="s">
        <v>438</v>
      </c>
      <c r="G910" s="268"/>
      <c r="H910" s="209" t="s">
        <v>660</v>
      </c>
      <c r="I910" s="209">
        <v>1</v>
      </c>
      <c r="J910" s="102">
        <v>33.4784054</v>
      </c>
      <c r="K910" s="60">
        <f t="shared" si="55"/>
        <v>2510.8804049999999</v>
      </c>
      <c r="L910" s="60">
        <f t="shared" si="56"/>
        <v>1380.9842227499998</v>
      </c>
      <c r="M910" s="69">
        <f t="shared" si="57"/>
        <v>0</v>
      </c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  <c r="AX910" s="78"/>
      <c r="AY910" s="78"/>
      <c r="AZ910" s="78"/>
      <c r="BA910" s="78"/>
      <c r="BB910" s="78"/>
      <c r="BC910" s="78"/>
      <c r="BD910" s="78"/>
      <c r="BE910" s="78"/>
      <c r="BF910" s="78"/>
      <c r="BG910" s="78"/>
      <c r="BH910" s="78"/>
      <c r="BI910" s="78"/>
      <c r="BJ910" s="78"/>
      <c r="BK910" s="78"/>
      <c r="BL910" s="78"/>
      <c r="BM910" s="78"/>
      <c r="BN910" s="78"/>
      <c r="BO910" s="78"/>
      <c r="BP910" s="78"/>
      <c r="BQ910" s="78"/>
      <c r="BR910" s="78"/>
      <c r="BS910" s="78"/>
      <c r="BT910" s="78"/>
      <c r="BU910" s="78"/>
      <c r="BV910" s="78"/>
      <c r="BW910" s="78"/>
      <c r="BX910" s="78"/>
      <c r="BY910" s="78"/>
      <c r="BZ910" s="78"/>
      <c r="CA910" s="78"/>
      <c r="CB910" s="78"/>
      <c r="CC910" s="78"/>
      <c r="CD910" s="78"/>
      <c r="CE910" s="78"/>
      <c r="CF910" s="78"/>
      <c r="CG910" s="78"/>
      <c r="CH910" s="78"/>
      <c r="CI910" s="78"/>
      <c r="CJ910" s="78"/>
      <c r="CK910" s="78"/>
      <c r="CL910" s="78"/>
      <c r="CM910" s="78"/>
      <c r="CN910" s="78"/>
      <c r="CO910" s="78"/>
      <c r="CP910" s="78"/>
      <c r="CQ910" s="78"/>
      <c r="CR910" s="78"/>
      <c r="CS910" s="78"/>
      <c r="CT910" s="78"/>
      <c r="CU910" s="78"/>
      <c r="CV910" s="78"/>
      <c r="CW910" s="78"/>
      <c r="CX910" s="78"/>
      <c r="CY910" s="78"/>
      <c r="CZ910" s="78"/>
      <c r="DA910" s="78"/>
      <c r="DB910" s="78"/>
      <c r="DC910" s="78"/>
      <c r="DD910" s="78"/>
      <c r="DE910" s="78"/>
      <c r="DF910" s="78"/>
      <c r="DG910" s="78"/>
      <c r="DH910" s="78"/>
      <c r="DI910" s="78"/>
      <c r="DJ910" s="78"/>
      <c r="DK910" s="78"/>
      <c r="DL910" s="78"/>
      <c r="DM910" s="78"/>
      <c r="DN910" s="78"/>
      <c r="DO910" s="78"/>
      <c r="DP910" s="78"/>
    </row>
    <row r="911" spans="1:120" s="79" customFormat="1" hidden="1" outlineLevel="2">
      <c r="A911" s="107"/>
      <c r="B911" s="157" t="s">
        <v>250</v>
      </c>
      <c r="C911" s="157"/>
      <c r="D911" s="157"/>
      <c r="E911" s="270">
        <v>13510611001</v>
      </c>
      <c r="F911" s="173" t="s">
        <v>436</v>
      </c>
      <c r="G911" s="268"/>
      <c r="H911" s="209" t="s">
        <v>660</v>
      </c>
      <c r="I911" s="209">
        <v>1</v>
      </c>
      <c r="J911" s="102">
        <v>31.287640999999997</v>
      </c>
      <c r="K911" s="60">
        <f t="shared" si="55"/>
        <v>2346.5730749999998</v>
      </c>
      <c r="L911" s="60">
        <f t="shared" si="56"/>
        <v>1290.61519125</v>
      </c>
      <c r="M911" s="69">
        <f t="shared" si="57"/>
        <v>0</v>
      </c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  <c r="BM911" s="78"/>
      <c r="BN911" s="78"/>
      <c r="BO911" s="78"/>
      <c r="BP911" s="78"/>
      <c r="BQ911" s="78"/>
      <c r="BR911" s="78"/>
      <c r="BS911" s="78"/>
      <c r="BT911" s="78"/>
      <c r="BU911" s="78"/>
      <c r="BV911" s="78"/>
      <c r="BW911" s="78"/>
      <c r="BX911" s="78"/>
      <c r="BY911" s="78"/>
      <c r="BZ911" s="78"/>
      <c r="CA911" s="78"/>
      <c r="CB911" s="78"/>
      <c r="CC911" s="78"/>
      <c r="CD911" s="78"/>
      <c r="CE911" s="78"/>
      <c r="CF911" s="78"/>
      <c r="CG911" s="78"/>
      <c r="CH911" s="78"/>
      <c r="CI911" s="78"/>
      <c r="CJ911" s="78"/>
      <c r="CK911" s="78"/>
      <c r="CL911" s="78"/>
      <c r="CM911" s="78"/>
      <c r="CN911" s="78"/>
      <c r="CO911" s="78"/>
      <c r="CP911" s="78"/>
      <c r="CQ911" s="78"/>
      <c r="CR911" s="78"/>
      <c r="CS911" s="78"/>
      <c r="CT911" s="78"/>
      <c r="CU911" s="78"/>
      <c r="CV911" s="78"/>
      <c r="CW911" s="78"/>
      <c r="CX911" s="78"/>
      <c r="CY911" s="78"/>
      <c r="CZ911" s="78"/>
      <c r="DA911" s="78"/>
      <c r="DB911" s="78"/>
      <c r="DC911" s="78"/>
      <c r="DD911" s="78"/>
      <c r="DE911" s="78"/>
      <c r="DF911" s="78"/>
      <c r="DG911" s="78"/>
      <c r="DH911" s="78"/>
      <c r="DI911" s="78"/>
      <c r="DJ911" s="78"/>
      <c r="DK911" s="78"/>
      <c r="DL911" s="78"/>
      <c r="DM911" s="78"/>
      <c r="DN911" s="78"/>
      <c r="DO911" s="78"/>
      <c r="DP911" s="78"/>
    </row>
    <row r="912" spans="1:120" s="79" customFormat="1" hidden="1" outlineLevel="2">
      <c r="A912" s="107"/>
      <c r="B912" s="157" t="s">
        <v>250</v>
      </c>
      <c r="C912" s="157"/>
      <c r="D912" s="157"/>
      <c r="E912" s="270">
        <v>13510621001</v>
      </c>
      <c r="F912" s="173" t="s">
        <v>437</v>
      </c>
      <c r="G912" s="268"/>
      <c r="H912" s="209" t="s">
        <v>660</v>
      </c>
      <c r="I912" s="209">
        <v>1</v>
      </c>
      <c r="J912" s="102">
        <v>26.251401000000001</v>
      </c>
      <c r="K912" s="60">
        <f t="shared" si="55"/>
        <v>1968.8550750000002</v>
      </c>
      <c r="L912" s="60">
        <f t="shared" si="56"/>
        <v>1082.87029125</v>
      </c>
      <c r="M912" s="69">
        <f t="shared" si="57"/>
        <v>0</v>
      </c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  <c r="AX912" s="78"/>
      <c r="AY912" s="78"/>
      <c r="AZ912" s="78"/>
      <c r="BA912" s="78"/>
      <c r="BB912" s="78"/>
      <c r="BC912" s="78"/>
      <c r="BD912" s="78"/>
      <c r="BE912" s="78"/>
      <c r="BF912" s="78"/>
      <c r="BG912" s="78"/>
      <c r="BH912" s="78"/>
      <c r="BI912" s="78"/>
      <c r="BJ912" s="78"/>
      <c r="BK912" s="78"/>
      <c r="BL912" s="78"/>
      <c r="BM912" s="78"/>
      <c r="BN912" s="78"/>
      <c r="BO912" s="78"/>
      <c r="BP912" s="78"/>
      <c r="BQ912" s="78"/>
      <c r="BR912" s="78"/>
      <c r="BS912" s="78"/>
      <c r="BT912" s="78"/>
      <c r="BU912" s="78"/>
      <c r="BV912" s="78"/>
      <c r="BW912" s="78"/>
      <c r="BX912" s="78"/>
      <c r="BY912" s="78"/>
      <c r="BZ912" s="78"/>
      <c r="CA912" s="78"/>
      <c r="CB912" s="78"/>
      <c r="CC912" s="78"/>
      <c r="CD912" s="78"/>
      <c r="CE912" s="78"/>
      <c r="CF912" s="78"/>
      <c r="CG912" s="78"/>
      <c r="CH912" s="78"/>
      <c r="CI912" s="78"/>
      <c r="CJ912" s="78"/>
      <c r="CK912" s="78"/>
      <c r="CL912" s="78"/>
      <c r="CM912" s="78"/>
      <c r="CN912" s="78"/>
      <c r="CO912" s="78"/>
      <c r="CP912" s="78"/>
      <c r="CQ912" s="78"/>
      <c r="CR912" s="78"/>
      <c r="CS912" s="78"/>
      <c r="CT912" s="78"/>
      <c r="CU912" s="78"/>
      <c r="CV912" s="78"/>
      <c r="CW912" s="78"/>
      <c r="CX912" s="78"/>
      <c r="CY912" s="78"/>
      <c r="CZ912" s="78"/>
      <c r="DA912" s="78"/>
      <c r="DB912" s="78"/>
      <c r="DC912" s="78"/>
      <c r="DD912" s="78"/>
      <c r="DE912" s="78"/>
      <c r="DF912" s="78"/>
      <c r="DG912" s="78"/>
      <c r="DH912" s="78"/>
      <c r="DI912" s="78"/>
      <c r="DJ912" s="78"/>
      <c r="DK912" s="78"/>
      <c r="DL912" s="78"/>
      <c r="DM912" s="78"/>
      <c r="DN912" s="78"/>
      <c r="DO912" s="78"/>
      <c r="DP912" s="78"/>
    </row>
    <row r="913" spans="1:120" s="79" customFormat="1" ht="25.5" hidden="1" outlineLevel="2">
      <c r="A913" s="107" t="s">
        <v>543</v>
      </c>
      <c r="B913" s="157" t="s">
        <v>250</v>
      </c>
      <c r="C913" s="157"/>
      <c r="D913" s="157"/>
      <c r="E913" s="270">
        <v>12143491001</v>
      </c>
      <c r="F913" s="158" t="s">
        <v>930</v>
      </c>
      <c r="G913" s="268"/>
      <c r="H913" s="209" t="s">
        <v>660</v>
      </c>
      <c r="I913" s="209">
        <v>1</v>
      </c>
      <c r="J913" s="102">
        <v>13.069042799999998</v>
      </c>
      <c r="K913" s="60">
        <f t="shared" si="55"/>
        <v>980.17820999999992</v>
      </c>
      <c r="L913" s="60">
        <f t="shared" si="56"/>
        <v>539.09801549999997</v>
      </c>
      <c r="M913" s="69">
        <f t="shared" si="57"/>
        <v>0</v>
      </c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  <c r="AX913" s="78"/>
      <c r="AY913" s="78"/>
      <c r="AZ913" s="78"/>
      <c r="BA913" s="78"/>
      <c r="BB913" s="78"/>
      <c r="BC913" s="78"/>
      <c r="BD913" s="78"/>
      <c r="BE913" s="78"/>
      <c r="BF913" s="78"/>
      <c r="BG913" s="78"/>
      <c r="BH913" s="78"/>
      <c r="BI913" s="78"/>
      <c r="BJ913" s="78"/>
      <c r="BK913" s="78"/>
      <c r="BL913" s="78"/>
      <c r="BM913" s="78"/>
      <c r="BN913" s="78"/>
      <c r="BO913" s="78"/>
      <c r="BP913" s="78"/>
      <c r="BQ913" s="78"/>
      <c r="BR913" s="78"/>
      <c r="BS913" s="78"/>
      <c r="BT913" s="78"/>
      <c r="BU913" s="78"/>
      <c r="BV913" s="78"/>
      <c r="BW913" s="78"/>
      <c r="BX913" s="78"/>
      <c r="BY913" s="78"/>
      <c r="BZ913" s="78"/>
      <c r="CA913" s="78"/>
      <c r="CB913" s="78"/>
      <c r="CC913" s="78"/>
      <c r="CD913" s="78"/>
      <c r="CE913" s="78"/>
      <c r="CF913" s="78"/>
      <c r="CG913" s="78"/>
      <c r="CH913" s="78"/>
      <c r="CI913" s="78"/>
      <c r="CJ913" s="78"/>
      <c r="CK913" s="78"/>
      <c r="CL913" s="78"/>
      <c r="CM913" s="78"/>
      <c r="CN913" s="78"/>
      <c r="CO913" s="78"/>
      <c r="CP913" s="78"/>
      <c r="CQ913" s="78"/>
      <c r="CR913" s="78"/>
      <c r="CS913" s="78"/>
      <c r="CT913" s="78"/>
      <c r="CU913" s="78"/>
      <c r="CV913" s="78"/>
      <c r="CW913" s="78"/>
      <c r="CX913" s="78"/>
      <c r="CY913" s="78"/>
      <c r="CZ913" s="78"/>
      <c r="DA913" s="78"/>
      <c r="DB913" s="78"/>
      <c r="DC913" s="78"/>
      <c r="DD913" s="78"/>
      <c r="DE913" s="78"/>
      <c r="DF913" s="78"/>
      <c r="DG913" s="78"/>
      <c r="DH913" s="78"/>
      <c r="DI913" s="78"/>
      <c r="DJ913" s="78"/>
      <c r="DK913" s="78"/>
      <c r="DL913" s="78"/>
      <c r="DM913" s="78"/>
      <c r="DN913" s="78"/>
      <c r="DO913" s="78"/>
      <c r="DP913" s="78"/>
    </row>
    <row r="914" spans="1:120" s="79" customFormat="1" hidden="1" outlineLevel="2">
      <c r="A914" s="107" t="s">
        <v>463</v>
      </c>
      <c r="B914" s="157" t="s">
        <v>250</v>
      </c>
      <c r="C914" s="157"/>
      <c r="D914" s="273">
        <v>12143491001</v>
      </c>
      <c r="E914" s="270">
        <v>13300161001</v>
      </c>
      <c r="F914" s="173" t="s">
        <v>868</v>
      </c>
      <c r="G914" s="268"/>
      <c r="H914" s="209" t="s">
        <v>660</v>
      </c>
      <c r="I914" s="209">
        <v>1</v>
      </c>
      <c r="J914" s="102">
        <v>13.069042799999998</v>
      </c>
      <c r="K914" s="60">
        <f t="shared" si="55"/>
        <v>980.17820999999992</v>
      </c>
      <c r="L914" s="60">
        <f t="shared" si="56"/>
        <v>539.09801549999997</v>
      </c>
      <c r="M914" s="69">
        <f t="shared" si="57"/>
        <v>0</v>
      </c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  <c r="AX914" s="78"/>
      <c r="AY914" s="78"/>
      <c r="AZ914" s="78"/>
      <c r="BA914" s="78"/>
      <c r="BB914" s="78"/>
      <c r="BC914" s="78"/>
      <c r="BD914" s="78"/>
      <c r="BE914" s="78"/>
      <c r="BF914" s="78"/>
      <c r="BG914" s="78"/>
      <c r="BH914" s="78"/>
      <c r="BI914" s="78"/>
      <c r="BJ914" s="78"/>
      <c r="BK914" s="78"/>
      <c r="BL914" s="78"/>
      <c r="BM914" s="78"/>
      <c r="BN914" s="78"/>
      <c r="BO914" s="78"/>
      <c r="BP914" s="78"/>
      <c r="BQ914" s="78"/>
      <c r="BR914" s="78"/>
      <c r="BS914" s="78"/>
      <c r="BT914" s="78"/>
      <c r="BU914" s="78"/>
      <c r="BV914" s="78"/>
      <c r="BW914" s="78"/>
      <c r="BX914" s="78"/>
      <c r="BY914" s="78"/>
      <c r="BZ914" s="78"/>
      <c r="CA914" s="78"/>
      <c r="CB914" s="78"/>
      <c r="CC914" s="78"/>
      <c r="CD914" s="78"/>
      <c r="CE914" s="78"/>
      <c r="CF914" s="78"/>
      <c r="CG914" s="78"/>
      <c r="CH914" s="78"/>
      <c r="CI914" s="78"/>
      <c r="CJ914" s="78"/>
      <c r="CK914" s="78"/>
      <c r="CL914" s="78"/>
      <c r="CM914" s="78"/>
      <c r="CN914" s="78"/>
      <c r="CO914" s="78"/>
      <c r="CP914" s="78"/>
      <c r="CQ914" s="78"/>
      <c r="CR914" s="78"/>
      <c r="CS914" s="78"/>
      <c r="CT914" s="78"/>
      <c r="CU914" s="78"/>
      <c r="CV914" s="78"/>
      <c r="CW914" s="78"/>
      <c r="CX914" s="78"/>
      <c r="CY914" s="78"/>
      <c r="CZ914" s="78"/>
      <c r="DA914" s="78"/>
      <c r="DB914" s="78"/>
      <c r="DC914" s="78"/>
      <c r="DD914" s="78"/>
      <c r="DE914" s="78"/>
      <c r="DF914" s="78"/>
      <c r="DG914" s="78"/>
      <c r="DH914" s="78"/>
      <c r="DI914" s="78"/>
      <c r="DJ914" s="78"/>
      <c r="DK914" s="78"/>
      <c r="DL914" s="78"/>
      <c r="DM914" s="78"/>
      <c r="DN914" s="78"/>
      <c r="DO914" s="78"/>
      <c r="DP914" s="78"/>
    </row>
    <row r="915" spans="1:120" s="79" customFormat="1" ht="25.5" hidden="1" outlineLevel="2">
      <c r="A915" s="107" t="s">
        <v>543</v>
      </c>
      <c r="B915" s="157" t="s">
        <v>250</v>
      </c>
      <c r="C915" s="157"/>
      <c r="D915" s="157"/>
      <c r="E915" s="270">
        <v>12143481001</v>
      </c>
      <c r="F915" s="158" t="s">
        <v>931</v>
      </c>
      <c r="G915" s="268"/>
      <c r="H915" s="209" t="s">
        <v>660</v>
      </c>
      <c r="I915" s="209">
        <v>1</v>
      </c>
      <c r="J915" s="102">
        <v>10.7901442</v>
      </c>
      <c r="K915" s="60">
        <f t="shared" si="55"/>
        <v>809.26081499999998</v>
      </c>
      <c r="L915" s="60">
        <f t="shared" si="56"/>
        <v>445.09344824999999</v>
      </c>
      <c r="M915" s="69">
        <f t="shared" si="57"/>
        <v>0</v>
      </c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  <c r="AX915" s="78"/>
      <c r="AY915" s="78"/>
      <c r="AZ915" s="78"/>
      <c r="BA915" s="78"/>
      <c r="BB915" s="78"/>
      <c r="BC915" s="78"/>
      <c r="BD915" s="78"/>
      <c r="BE915" s="78"/>
      <c r="BF915" s="78"/>
      <c r="BG915" s="78"/>
      <c r="BH915" s="78"/>
      <c r="BI915" s="78"/>
      <c r="BJ915" s="78"/>
      <c r="BK915" s="78"/>
      <c r="BL915" s="78"/>
      <c r="BM915" s="78"/>
      <c r="BN915" s="78"/>
      <c r="BO915" s="78"/>
      <c r="BP915" s="78"/>
      <c r="BQ915" s="78"/>
      <c r="BR915" s="78"/>
      <c r="BS915" s="78"/>
      <c r="BT915" s="78"/>
      <c r="BU915" s="78"/>
      <c r="BV915" s="78"/>
      <c r="BW915" s="78"/>
      <c r="BX915" s="78"/>
      <c r="BY915" s="78"/>
      <c r="BZ915" s="78"/>
      <c r="CA915" s="78"/>
      <c r="CB915" s="78"/>
      <c r="CC915" s="78"/>
      <c r="CD915" s="78"/>
      <c r="CE915" s="78"/>
      <c r="CF915" s="78"/>
      <c r="CG915" s="78"/>
      <c r="CH915" s="78"/>
      <c r="CI915" s="78"/>
      <c r="CJ915" s="78"/>
      <c r="CK915" s="78"/>
      <c r="CL915" s="78"/>
      <c r="CM915" s="78"/>
      <c r="CN915" s="78"/>
      <c r="CO915" s="78"/>
      <c r="CP915" s="78"/>
      <c r="CQ915" s="78"/>
      <c r="CR915" s="78"/>
      <c r="CS915" s="78"/>
      <c r="CT915" s="78"/>
      <c r="CU915" s="78"/>
      <c r="CV915" s="78"/>
      <c r="CW915" s="78"/>
      <c r="CX915" s="78"/>
      <c r="CY915" s="78"/>
      <c r="CZ915" s="78"/>
      <c r="DA915" s="78"/>
      <c r="DB915" s="78"/>
      <c r="DC915" s="78"/>
      <c r="DD915" s="78"/>
      <c r="DE915" s="78"/>
      <c r="DF915" s="78"/>
      <c r="DG915" s="78"/>
      <c r="DH915" s="78"/>
      <c r="DI915" s="78"/>
      <c r="DJ915" s="78"/>
      <c r="DK915" s="78"/>
      <c r="DL915" s="78"/>
      <c r="DM915" s="78"/>
      <c r="DN915" s="78"/>
      <c r="DO915" s="78"/>
      <c r="DP915" s="78"/>
    </row>
    <row r="916" spans="1:120" s="79" customFormat="1" hidden="1" outlineLevel="2">
      <c r="A916" s="107" t="s">
        <v>463</v>
      </c>
      <c r="B916" s="157" t="s">
        <v>250</v>
      </c>
      <c r="C916" s="157"/>
      <c r="D916" s="273">
        <v>12143481001</v>
      </c>
      <c r="E916" s="270">
        <v>13300171001</v>
      </c>
      <c r="F916" s="173" t="s">
        <v>867</v>
      </c>
      <c r="G916" s="268"/>
      <c r="H916" s="209" t="s">
        <v>660</v>
      </c>
      <c r="I916" s="209">
        <v>1</v>
      </c>
      <c r="J916" s="102">
        <v>10.7901442</v>
      </c>
      <c r="K916" s="60">
        <f t="shared" si="55"/>
        <v>809.26081499999998</v>
      </c>
      <c r="L916" s="60">
        <f t="shared" si="56"/>
        <v>445.09344824999999</v>
      </c>
      <c r="M916" s="69">
        <f t="shared" si="57"/>
        <v>0</v>
      </c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  <c r="AX916" s="78"/>
      <c r="AY916" s="78"/>
      <c r="AZ916" s="78"/>
      <c r="BA916" s="78"/>
      <c r="BB916" s="78"/>
      <c r="BC916" s="78"/>
      <c r="BD916" s="78"/>
      <c r="BE916" s="78"/>
      <c r="BF916" s="78"/>
      <c r="BG916" s="78"/>
      <c r="BH916" s="78"/>
      <c r="BI916" s="78"/>
      <c r="BJ916" s="78"/>
      <c r="BK916" s="78"/>
      <c r="BL916" s="78"/>
      <c r="BM916" s="78"/>
      <c r="BN916" s="78"/>
      <c r="BO916" s="78"/>
      <c r="BP916" s="78"/>
      <c r="BQ916" s="78"/>
      <c r="BR916" s="78"/>
      <c r="BS916" s="78"/>
      <c r="BT916" s="78"/>
      <c r="BU916" s="78"/>
      <c r="BV916" s="78"/>
      <c r="BW916" s="78"/>
      <c r="BX916" s="78"/>
      <c r="BY916" s="78"/>
      <c r="BZ916" s="78"/>
      <c r="CA916" s="78"/>
      <c r="CB916" s="78"/>
      <c r="CC916" s="78"/>
      <c r="CD916" s="78"/>
      <c r="CE916" s="78"/>
      <c r="CF916" s="78"/>
      <c r="CG916" s="78"/>
      <c r="CH916" s="78"/>
      <c r="CI916" s="78"/>
      <c r="CJ916" s="78"/>
      <c r="CK916" s="78"/>
      <c r="CL916" s="78"/>
      <c r="CM916" s="78"/>
      <c r="CN916" s="78"/>
      <c r="CO916" s="78"/>
      <c r="CP916" s="78"/>
      <c r="CQ916" s="78"/>
      <c r="CR916" s="78"/>
      <c r="CS916" s="78"/>
      <c r="CT916" s="78"/>
      <c r="CU916" s="78"/>
      <c r="CV916" s="78"/>
      <c r="CW916" s="78"/>
      <c r="CX916" s="78"/>
      <c r="CY916" s="78"/>
      <c r="CZ916" s="78"/>
      <c r="DA916" s="78"/>
      <c r="DB916" s="78"/>
      <c r="DC916" s="78"/>
      <c r="DD916" s="78"/>
      <c r="DE916" s="78"/>
      <c r="DF916" s="78"/>
      <c r="DG916" s="78"/>
      <c r="DH916" s="78"/>
      <c r="DI916" s="78"/>
      <c r="DJ916" s="78"/>
      <c r="DK916" s="78"/>
      <c r="DL916" s="78"/>
      <c r="DM916" s="78"/>
      <c r="DN916" s="78"/>
      <c r="DO916" s="78"/>
      <c r="DP916" s="78"/>
    </row>
    <row r="917" spans="1:120" s="79" customFormat="1" ht="25.5" hidden="1" outlineLevel="2">
      <c r="A917" s="107" t="s">
        <v>543</v>
      </c>
      <c r="B917" s="157" t="s">
        <v>250</v>
      </c>
      <c r="C917" s="157"/>
      <c r="D917" s="157"/>
      <c r="E917" s="270">
        <v>12143471001</v>
      </c>
      <c r="F917" s="158" t="s">
        <v>932</v>
      </c>
      <c r="G917" s="268"/>
      <c r="H917" s="209" t="s">
        <v>660</v>
      </c>
      <c r="I917" s="209">
        <v>1</v>
      </c>
      <c r="J917" s="102">
        <v>8.7504669999999987</v>
      </c>
      <c r="K917" s="60">
        <f t="shared" si="55"/>
        <v>656.28502499999991</v>
      </c>
      <c r="L917" s="60">
        <f t="shared" si="56"/>
        <v>360.95676374999994</v>
      </c>
      <c r="M917" s="69">
        <f t="shared" si="57"/>
        <v>0</v>
      </c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  <c r="AX917" s="78"/>
      <c r="AY917" s="78"/>
      <c r="AZ917" s="78"/>
      <c r="BA917" s="78"/>
      <c r="BB917" s="78"/>
      <c r="BC917" s="78"/>
      <c r="BD917" s="78"/>
      <c r="BE917" s="78"/>
      <c r="BF917" s="78"/>
      <c r="BG917" s="78"/>
      <c r="BH917" s="78"/>
      <c r="BI917" s="78"/>
      <c r="BJ917" s="78"/>
      <c r="BK917" s="78"/>
      <c r="BL917" s="78"/>
      <c r="BM917" s="78"/>
      <c r="BN917" s="78"/>
      <c r="BO917" s="78"/>
      <c r="BP917" s="78"/>
      <c r="BQ917" s="78"/>
      <c r="BR917" s="78"/>
      <c r="BS917" s="78"/>
      <c r="BT917" s="78"/>
      <c r="BU917" s="78"/>
      <c r="BV917" s="78"/>
      <c r="BW917" s="78"/>
      <c r="BX917" s="78"/>
      <c r="BY917" s="78"/>
      <c r="BZ917" s="78"/>
      <c r="CA917" s="78"/>
      <c r="CB917" s="78"/>
      <c r="CC917" s="78"/>
      <c r="CD917" s="78"/>
      <c r="CE917" s="78"/>
      <c r="CF917" s="78"/>
      <c r="CG917" s="78"/>
      <c r="CH917" s="78"/>
      <c r="CI917" s="78"/>
      <c r="CJ917" s="78"/>
      <c r="CK917" s="78"/>
      <c r="CL917" s="78"/>
      <c r="CM917" s="78"/>
      <c r="CN917" s="78"/>
      <c r="CO917" s="78"/>
      <c r="CP917" s="78"/>
      <c r="CQ917" s="78"/>
      <c r="CR917" s="78"/>
      <c r="CS917" s="78"/>
      <c r="CT917" s="78"/>
      <c r="CU917" s="78"/>
      <c r="CV917" s="78"/>
      <c r="CW917" s="78"/>
      <c r="CX917" s="78"/>
      <c r="CY917" s="78"/>
      <c r="CZ917" s="78"/>
      <c r="DA917" s="78"/>
      <c r="DB917" s="78"/>
      <c r="DC917" s="78"/>
      <c r="DD917" s="78"/>
      <c r="DE917" s="78"/>
      <c r="DF917" s="78"/>
      <c r="DG917" s="78"/>
      <c r="DH917" s="78"/>
      <c r="DI917" s="78"/>
      <c r="DJ917" s="78"/>
      <c r="DK917" s="78"/>
      <c r="DL917" s="78"/>
      <c r="DM917" s="78"/>
      <c r="DN917" s="78"/>
      <c r="DO917" s="78"/>
      <c r="DP917" s="78"/>
    </row>
    <row r="918" spans="1:120" s="79" customFormat="1" hidden="1" outlineLevel="2">
      <c r="A918" s="107" t="s">
        <v>463</v>
      </c>
      <c r="B918" s="157" t="s">
        <v>250</v>
      </c>
      <c r="C918" s="157"/>
      <c r="D918" s="273">
        <v>12143471001</v>
      </c>
      <c r="E918" s="270">
        <v>13300181001</v>
      </c>
      <c r="F918" s="173" t="s">
        <v>866</v>
      </c>
      <c r="G918" s="268"/>
      <c r="H918" s="209" t="s">
        <v>660</v>
      </c>
      <c r="I918" s="209">
        <v>1</v>
      </c>
      <c r="J918" s="102">
        <v>8.7504669999999987</v>
      </c>
      <c r="K918" s="60">
        <f t="shared" si="55"/>
        <v>656.28502499999991</v>
      </c>
      <c r="L918" s="60">
        <f t="shared" si="56"/>
        <v>360.95676374999994</v>
      </c>
      <c r="M918" s="69">
        <f t="shared" si="57"/>
        <v>0</v>
      </c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  <c r="AX918" s="78"/>
      <c r="AY918" s="78"/>
      <c r="AZ918" s="78"/>
      <c r="BA918" s="78"/>
      <c r="BB918" s="78"/>
      <c r="BC918" s="78"/>
      <c r="BD918" s="78"/>
      <c r="BE918" s="78"/>
      <c r="BF918" s="78"/>
      <c r="BG918" s="78"/>
      <c r="BH918" s="78"/>
      <c r="BI918" s="78"/>
      <c r="BJ918" s="78"/>
      <c r="BK918" s="78"/>
      <c r="BL918" s="78"/>
      <c r="BM918" s="78"/>
      <c r="BN918" s="78"/>
      <c r="BO918" s="78"/>
      <c r="BP918" s="78"/>
      <c r="BQ918" s="78"/>
      <c r="BR918" s="78"/>
      <c r="BS918" s="78"/>
      <c r="BT918" s="78"/>
      <c r="BU918" s="78"/>
      <c r="BV918" s="78"/>
      <c r="BW918" s="78"/>
      <c r="BX918" s="78"/>
      <c r="BY918" s="78"/>
      <c r="BZ918" s="78"/>
      <c r="CA918" s="78"/>
      <c r="CB918" s="78"/>
      <c r="CC918" s="78"/>
      <c r="CD918" s="78"/>
      <c r="CE918" s="78"/>
      <c r="CF918" s="78"/>
      <c r="CG918" s="78"/>
      <c r="CH918" s="78"/>
      <c r="CI918" s="78"/>
      <c r="CJ918" s="78"/>
      <c r="CK918" s="78"/>
      <c r="CL918" s="78"/>
      <c r="CM918" s="78"/>
      <c r="CN918" s="78"/>
      <c r="CO918" s="78"/>
      <c r="CP918" s="78"/>
      <c r="CQ918" s="78"/>
      <c r="CR918" s="78"/>
      <c r="CS918" s="78"/>
      <c r="CT918" s="78"/>
      <c r="CU918" s="78"/>
      <c r="CV918" s="78"/>
      <c r="CW918" s="78"/>
      <c r="CX918" s="78"/>
      <c r="CY918" s="78"/>
      <c r="CZ918" s="78"/>
      <c r="DA918" s="78"/>
      <c r="DB918" s="78"/>
      <c r="DC918" s="78"/>
      <c r="DD918" s="78"/>
      <c r="DE918" s="78"/>
      <c r="DF918" s="78"/>
      <c r="DG918" s="78"/>
      <c r="DH918" s="78"/>
      <c r="DI918" s="78"/>
      <c r="DJ918" s="78"/>
      <c r="DK918" s="78"/>
      <c r="DL918" s="78"/>
      <c r="DM918" s="78"/>
      <c r="DN918" s="78"/>
      <c r="DO918" s="78"/>
      <c r="DP918" s="78"/>
    </row>
    <row r="919" spans="1:120" s="79" customFormat="1" ht="25.5" hidden="1" outlineLevel="2">
      <c r="A919" s="107" t="s">
        <v>543</v>
      </c>
      <c r="B919" s="157" t="s">
        <v>250</v>
      </c>
      <c r="C919" s="157"/>
      <c r="D919" s="157"/>
      <c r="E919" s="270">
        <v>12979301001</v>
      </c>
      <c r="F919" s="158" t="s">
        <v>933</v>
      </c>
      <c r="G919" s="268"/>
      <c r="H919" s="209" t="s">
        <v>660</v>
      </c>
      <c r="I919" s="209">
        <v>1</v>
      </c>
      <c r="J919" s="102">
        <v>6.9500111999999987</v>
      </c>
      <c r="K919" s="60">
        <f t="shared" si="55"/>
        <v>521.25083999999993</v>
      </c>
      <c r="L919" s="60">
        <f t="shared" si="56"/>
        <v>286.68796199999997</v>
      </c>
      <c r="M919" s="69">
        <f t="shared" si="57"/>
        <v>0</v>
      </c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  <c r="AX919" s="78"/>
      <c r="AY919" s="78"/>
      <c r="AZ919" s="78"/>
      <c r="BA919" s="78"/>
      <c r="BB919" s="78"/>
      <c r="BC919" s="78"/>
      <c r="BD919" s="78"/>
      <c r="BE919" s="78"/>
      <c r="BF919" s="78"/>
      <c r="BG919" s="78"/>
      <c r="BH919" s="78"/>
      <c r="BI919" s="78"/>
      <c r="BJ919" s="78"/>
      <c r="BK919" s="78"/>
      <c r="BL919" s="78"/>
      <c r="BM919" s="78"/>
      <c r="BN919" s="78"/>
      <c r="BO919" s="78"/>
      <c r="BP919" s="78"/>
      <c r="BQ919" s="78"/>
      <c r="BR919" s="78"/>
      <c r="BS919" s="78"/>
      <c r="BT919" s="78"/>
      <c r="BU919" s="78"/>
      <c r="BV919" s="78"/>
      <c r="BW919" s="78"/>
      <c r="BX919" s="78"/>
      <c r="BY919" s="78"/>
      <c r="BZ919" s="78"/>
      <c r="CA919" s="78"/>
      <c r="CB919" s="78"/>
      <c r="CC919" s="78"/>
      <c r="CD919" s="78"/>
      <c r="CE919" s="78"/>
      <c r="CF919" s="78"/>
      <c r="CG919" s="78"/>
      <c r="CH919" s="78"/>
      <c r="CI919" s="78"/>
      <c r="CJ919" s="78"/>
      <c r="CK919" s="78"/>
      <c r="CL919" s="78"/>
      <c r="CM919" s="78"/>
      <c r="CN919" s="78"/>
      <c r="CO919" s="78"/>
      <c r="CP919" s="78"/>
      <c r="CQ919" s="78"/>
      <c r="CR919" s="78"/>
      <c r="CS919" s="78"/>
      <c r="CT919" s="78"/>
      <c r="CU919" s="78"/>
      <c r="CV919" s="78"/>
      <c r="CW919" s="78"/>
      <c r="CX919" s="78"/>
      <c r="CY919" s="78"/>
      <c r="CZ919" s="78"/>
      <c r="DA919" s="78"/>
      <c r="DB919" s="78"/>
      <c r="DC919" s="78"/>
      <c r="DD919" s="78"/>
      <c r="DE919" s="78"/>
      <c r="DF919" s="78"/>
      <c r="DG919" s="78"/>
      <c r="DH919" s="78"/>
      <c r="DI919" s="78"/>
      <c r="DJ919" s="78"/>
      <c r="DK919" s="78"/>
      <c r="DL919" s="78"/>
      <c r="DM919" s="78"/>
      <c r="DN919" s="78"/>
      <c r="DO919" s="78"/>
      <c r="DP919" s="78"/>
    </row>
    <row r="920" spans="1:120" s="79" customFormat="1" hidden="1" outlineLevel="2">
      <c r="A920" s="107" t="s">
        <v>463</v>
      </c>
      <c r="B920" s="157" t="s">
        <v>250</v>
      </c>
      <c r="C920" s="157"/>
      <c r="D920" s="273">
        <v>12979301001</v>
      </c>
      <c r="E920" s="270">
        <v>13300191001</v>
      </c>
      <c r="F920" s="173" t="s">
        <v>865</v>
      </c>
      <c r="G920" s="268"/>
      <c r="H920" s="209" t="s">
        <v>660</v>
      </c>
      <c r="I920" s="209">
        <v>1</v>
      </c>
      <c r="J920" s="102">
        <v>6.9500111999999987</v>
      </c>
      <c r="K920" s="60">
        <f t="shared" si="55"/>
        <v>521.25083999999993</v>
      </c>
      <c r="L920" s="60">
        <f t="shared" si="56"/>
        <v>286.68796199999997</v>
      </c>
      <c r="M920" s="69">
        <f t="shared" si="57"/>
        <v>0</v>
      </c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  <c r="BM920" s="78"/>
      <c r="BN920" s="78"/>
      <c r="BO920" s="78"/>
      <c r="BP920" s="78"/>
      <c r="BQ920" s="78"/>
      <c r="BR920" s="78"/>
      <c r="BS920" s="78"/>
      <c r="BT920" s="78"/>
      <c r="BU920" s="78"/>
      <c r="BV920" s="78"/>
      <c r="BW920" s="78"/>
      <c r="BX920" s="78"/>
      <c r="BY920" s="78"/>
      <c r="BZ920" s="78"/>
      <c r="CA920" s="78"/>
      <c r="CB920" s="78"/>
      <c r="CC920" s="78"/>
      <c r="CD920" s="78"/>
      <c r="CE920" s="78"/>
      <c r="CF920" s="78"/>
      <c r="CG920" s="78"/>
      <c r="CH920" s="78"/>
      <c r="CI920" s="78"/>
      <c r="CJ920" s="78"/>
      <c r="CK920" s="78"/>
      <c r="CL920" s="78"/>
      <c r="CM920" s="78"/>
      <c r="CN920" s="78"/>
      <c r="CO920" s="78"/>
      <c r="CP920" s="78"/>
      <c r="CQ920" s="78"/>
      <c r="CR920" s="78"/>
      <c r="CS920" s="78"/>
      <c r="CT920" s="78"/>
      <c r="CU920" s="78"/>
      <c r="CV920" s="78"/>
      <c r="CW920" s="78"/>
      <c r="CX920" s="78"/>
      <c r="CY920" s="78"/>
      <c r="CZ920" s="78"/>
      <c r="DA920" s="78"/>
      <c r="DB920" s="78"/>
      <c r="DC920" s="78"/>
      <c r="DD920" s="78"/>
      <c r="DE920" s="78"/>
      <c r="DF920" s="78"/>
      <c r="DG920" s="78"/>
      <c r="DH920" s="78"/>
      <c r="DI920" s="78"/>
      <c r="DJ920" s="78"/>
      <c r="DK920" s="78"/>
      <c r="DL920" s="78"/>
      <c r="DM920" s="78"/>
      <c r="DN920" s="78"/>
      <c r="DO920" s="78"/>
      <c r="DP920" s="78"/>
    </row>
    <row r="921" spans="1:120" s="79" customFormat="1" hidden="1" outlineLevel="2">
      <c r="A921" s="107"/>
      <c r="B921" s="276" t="s">
        <v>250</v>
      </c>
      <c r="C921" s="157"/>
      <c r="D921" s="157"/>
      <c r="E921" s="70"/>
      <c r="F921" s="173"/>
      <c r="G921" s="157"/>
      <c r="H921" s="209"/>
      <c r="I921" s="209"/>
      <c r="J921" s="102"/>
      <c r="K921" s="60">
        <f t="shared" si="55"/>
        <v>0</v>
      </c>
      <c r="L921" s="60">
        <f t="shared" si="56"/>
        <v>0</v>
      </c>
      <c r="M921" s="69">
        <f t="shared" si="57"/>
        <v>0</v>
      </c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8"/>
      <c r="BL921" s="78"/>
      <c r="BM921" s="78"/>
      <c r="BN921" s="78"/>
      <c r="BO921" s="78"/>
      <c r="BP921" s="78"/>
      <c r="BQ921" s="78"/>
      <c r="BR921" s="78"/>
      <c r="BS921" s="78"/>
      <c r="BT921" s="78"/>
      <c r="BU921" s="78"/>
      <c r="BV921" s="78"/>
      <c r="BW921" s="78"/>
      <c r="BX921" s="78"/>
      <c r="BY921" s="78"/>
      <c r="BZ921" s="78"/>
      <c r="CA921" s="78"/>
      <c r="CB921" s="78"/>
      <c r="CC921" s="78"/>
      <c r="CD921" s="78"/>
      <c r="CE921" s="78"/>
      <c r="CF921" s="78"/>
      <c r="CG921" s="78"/>
      <c r="CH921" s="78"/>
      <c r="CI921" s="78"/>
      <c r="CJ921" s="78"/>
      <c r="CK921" s="78"/>
      <c r="CL921" s="78"/>
      <c r="CM921" s="78"/>
      <c r="CN921" s="78"/>
      <c r="CO921" s="78"/>
      <c r="CP921" s="78"/>
      <c r="CQ921" s="78"/>
      <c r="CR921" s="78"/>
      <c r="CS921" s="78"/>
      <c r="CT921" s="78"/>
      <c r="CU921" s="78"/>
      <c r="CV921" s="78"/>
      <c r="CW921" s="78"/>
      <c r="CX921" s="78"/>
      <c r="CY921" s="78"/>
      <c r="CZ921" s="78"/>
      <c r="DA921" s="78"/>
      <c r="DB921" s="78"/>
      <c r="DC921" s="78"/>
      <c r="DD921" s="78"/>
      <c r="DE921" s="78"/>
      <c r="DF921" s="78"/>
      <c r="DG921" s="78"/>
      <c r="DH921" s="78"/>
      <c r="DI921" s="78"/>
      <c r="DJ921" s="78"/>
      <c r="DK921" s="78"/>
      <c r="DL921" s="78"/>
      <c r="DM921" s="78"/>
      <c r="DN921" s="78"/>
      <c r="DO921" s="78"/>
      <c r="DP921" s="78"/>
    </row>
    <row r="922" spans="1:120" s="79" customFormat="1" ht="25.5" hidden="1" outlineLevel="2">
      <c r="A922" s="277"/>
      <c r="B922" s="157" t="s">
        <v>250</v>
      </c>
      <c r="C922" s="157"/>
      <c r="D922" s="157"/>
      <c r="E922" s="70">
        <v>13518781001</v>
      </c>
      <c r="F922" s="158" t="s">
        <v>934</v>
      </c>
      <c r="G922" s="268"/>
      <c r="H922" s="209" t="s">
        <v>660</v>
      </c>
      <c r="I922" s="209">
        <v>1</v>
      </c>
      <c r="J922" s="102">
        <v>31.891989799999994</v>
      </c>
      <c r="K922" s="60">
        <f t="shared" si="55"/>
        <v>2391.8992349999994</v>
      </c>
      <c r="L922" s="60">
        <f t="shared" si="56"/>
        <v>1315.5445792499997</v>
      </c>
      <c r="M922" s="69">
        <f t="shared" si="57"/>
        <v>0</v>
      </c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  <c r="AX922" s="78"/>
      <c r="AY922" s="78"/>
      <c r="AZ922" s="78"/>
      <c r="BA922" s="78"/>
      <c r="BB922" s="78"/>
      <c r="BC922" s="78"/>
      <c r="BD922" s="78"/>
      <c r="BE922" s="78"/>
      <c r="BF922" s="78"/>
      <c r="BG922" s="78"/>
      <c r="BH922" s="78"/>
      <c r="BI922" s="78"/>
      <c r="BJ922" s="78"/>
      <c r="BK922" s="78"/>
      <c r="BL922" s="78"/>
      <c r="BM922" s="78"/>
      <c r="BN922" s="78"/>
      <c r="BO922" s="78"/>
      <c r="BP922" s="78"/>
      <c r="BQ922" s="78"/>
      <c r="BR922" s="78"/>
      <c r="BS922" s="78"/>
      <c r="BT922" s="78"/>
      <c r="BU922" s="78"/>
      <c r="BV922" s="78"/>
      <c r="BW922" s="78"/>
      <c r="BX922" s="78"/>
      <c r="BY922" s="78"/>
      <c r="BZ922" s="78"/>
      <c r="CA922" s="78"/>
      <c r="CB922" s="78"/>
      <c r="CC922" s="78"/>
      <c r="CD922" s="78"/>
      <c r="CE922" s="78"/>
      <c r="CF922" s="78"/>
      <c r="CG922" s="78"/>
      <c r="CH922" s="78"/>
      <c r="CI922" s="78"/>
      <c r="CJ922" s="78"/>
      <c r="CK922" s="78"/>
      <c r="CL922" s="78"/>
      <c r="CM922" s="78"/>
      <c r="CN922" s="78"/>
      <c r="CO922" s="78"/>
      <c r="CP922" s="78"/>
      <c r="CQ922" s="78"/>
      <c r="CR922" s="78"/>
      <c r="CS922" s="78"/>
      <c r="CT922" s="78"/>
      <c r="CU922" s="78"/>
      <c r="CV922" s="78"/>
      <c r="CW922" s="78"/>
      <c r="CX922" s="78"/>
      <c r="CY922" s="78"/>
      <c r="CZ922" s="78"/>
      <c r="DA922" s="78"/>
      <c r="DB922" s="78"/>
      <c r="DC922" s="78"/>
      <c r="DD922" s="78"/>
      <c r="DE922" s="78"/>
      <c r="DF922" s="78"/>
      <c r="DG922" s="78"/>
      <c r="DH922" s="78"/>
      <c r="DI922" s="78"/>
      <c r="DJ922" s="78"/>
      <c r="DK922" s="78"/>
      <c r="DL922" s="78"/>
      <c r="DM922" s="78"/>
      <c r="DN922" s="78"/>
      <c r="DO922" s="78"/>
      <c r="DP922" s="78"/>
    </row>
    <row r="923" spans="1:120" s="79" customFormat="1" hidden="1" outlineLevel="2">
      <c r="A923" s="107"/>
      <c r="B923" s="157" t="s">
        <v>250</v>
      </c>
      <c r="C923" s="157"/>
      <c r="D923" s="157"/>
      <c r="E923" s="70">
        <v>12983571001</v>
      </c>
      <c r="F923" s="173" t="s">
        <v>244</v>
      </c>
      <c r="G923" s="268"/>
      <c r="H923" s="209" t="s">
        <v>660</v>
      </c>
      <c r="I923" s="209">
        <v>1</v>
      </c>
      <c r="J923" s="102">
        <v>32.483747999999999</v>
      </c>
      <c r="K923" s="60">
        <f t="shared" si="55"/>
        <v>2436.2810999999997</v>
      </c>
      <c r="L923" s="60">
        <f t="shared" si="56"/>
        <v>1339.9546049999999</v>
      </c>
      <c r="M923" s="69">
        <f t="shared" si="57"/>
        <v>0</v>
      </c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  <c r="AX923" s="78"/>
      <c r="AY923" s="78"/>
      <c r="AZ923" s="78"/>
      <c r="BA923" s="78"/>
      <c r="BB923" s="78"/>
      <c r="BC923" s="78"/>
      <c r="BD923" s="78"/>
      <c r="BE923" s="78"/>
      <c r="BF923" s="78"/>
      <c r="BG923" s="78"/>
      <c r="BH923" s="78"/>
      <c r="BI923" s="78"/>
      <c r="BJ923" s="78"/>
      <c r="BK923" s="78"/>
      <c r="BL923" s="78"/>
      <c r="BM923" s="78"/>
      <c r="BN923" s="78"/>
      <c r="BO923" s="78"/>
      <c r="BP923" s="78"/>
      <c r="BQ923" s="78"/>
      <c r="BR923" s="78"/>
      <c r="BS923" s="78"/>
      <c r="BT923" s="78"/>
      <c r="BU923" s="78"/>
      <c r="BV923" s="78"/>
      <c r="BW923" s="78"/>
      <c r="BX923" s="78"/>
      <c r="BY923" s="78"/>
      <c r="BZ923" s="78"/>
      <c r="CA923" s="78"/>
      <c r="CB923" s="78"/>
      <c r="CC923" s="78"/>
      <c r="CD923" s="78"/>
      <c r="CE923" s="78"/>
      <c r="CF923" s="78"/>
      <c r="CG923" s="78"/>
      <c r="CH923" s="78"/>
      <c r="CI923" s="78"/>
      <c r="CJ923" s="78"/>
      <c r="CK923" s="78"/>
      <c r="CL923" s="78"/>
      <c r="CM923" s="78"/>
      <c r="CN923" s="78"/>
      <c r="CO923" s="78"/>
      <c r="CP923" s="78"/>
      <c r="CQ923" s="78"/>
      <c r="CR923" s="78"/>
      <c r="CS923" s="78"/>
      <c r="CT923" s="78"/>
      <c r="CU923" s="78"/>
      <c r="CV923" s="78"/>
      <c r="CW923" s="78"/>
      <c r="CX923" s="78"/>
      <c r="CY923" s="78"/>
      <c r="CZ923" s="78"/>
      <c r="DA923" s="78"/>
      <c r="DB923" s="78"/>
      <c r="DC923" s="78"/>
      <c r="DD923" s="78"/>
      <c r="DE923" s="78"/>
      <c r="DF923" s="78"/>
      <c r="DG923" s="78"/>
      <c r="DH923" s="78"/>
      <c r="DI923" s="78"/>
      <c r="DJ923" s="78"/>
      <c r="DK923" s="78"/>
      <c r="DL923" s="78"/>
      <c r="DM923" s="78"/>
      <c r="DN923" s="78"/>
      <c r="DO923" s="78"/>
      <c r="DP923" s="78"/>
    </row>
    <row r="924" spans="1:120" s="79" customFormat="1" hidden="1" outlineLevel="2">
      <c r="A924" s="107"/>
      <c r="B924" s="157" t="s">
        <v>250</v>
      </c>
      <c r="C924" s="157"/>
      <c r="D924" s="157"/>
      <c r="E924" s="70">
        <v>12095961001</v>
      </c>
      <c r="F924" s="173" t="s">
        <v>869</v>
      </c>
      <c r="G924" s="268"/>
      <c r="H924" s="209" t="s">
        <v>660</v>
      </c>
      <c r="I924" s="209">
        <v>1</v>
      </c>
      <c r="J924" s="102">
        <v>33.012553199999992</v>
      </c>
      <c r="K924" s="60">
        <f t="shared" si="55"/>
        <v>2475.9414899999992</v>
      </c>
      <c r="L924" s="60">
        <f t="shared" si="56"/>
        <v>1361.7678194999996</v>
      </c>
      <c r="M924" s="69">
        <f t="shared" si="57"/>
        <v>0</v>
      </c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  <c r="AX924" s="78"/>
      <c r="AY924" s="78"/>
      <c r="AZ924" s="78"/>
      <c r="BA924" s="78"/>
      <c r="BB924" s="78"/>
      <c r="BC924" s="78"/>
      <c r="BD924" s="78"/>
      <c r="BE924" s="78"/>
      <c r="BF924" s="78"/>
      <c r="BG924" s="78"/>
      <c r="BH924" s="78"/>
      <c r="BI924" s="78"/>
      <c r="BJ924" s="78"/>
      <c r="BK924" s="78"/>
      <c r="BL924" s="78"/>
      <c r="BM924" s="78"/>
      <c r="BN924" s="78"/>
      <c r="BO924" s="78"/>
      <c r="BP924" s="78"/>
      <c r="BQ924" s="78"/>
      <c r="BR924" s="78"/>
      <c r="BS924" s="78"/>
      <c r="BT924" s="78"/>
      <c r="BU924" s="78"/>
      <c r="BV924" s="78"/>
      <c r="BW924" s="78"/>
      <c r="BX924" s="78"/>
      <c r="BY924" s="78"/>
      <c r="BZ924" s="78"/>
      <c r="CA924" s="78"/>
      <c r="CB924" s="78"/>
      <c r="CC924" s="78"/>
      <c r="CD924" s="78"/>
      <c r="CE924" s="78"/>
      <c r="CF924" s="78"/>
      <c r="CG924" s="78"/>
      <c r="CH924" s="78"/>
      <c r="CI924" s="78"/>
      <c r="CJ924" s="78"/>
      <c r="CK924" s="78"/>
      <c r="CL924" s="78"/>
      <c r="CM924" s="78"/>
      <c r="CN924" s="78"/>
      <c r="CO924" s="78"/>
      <c r="CP924" s="78"/>
      <c r="CQ924" s="78"/>
      <c r="CR924" s="78"/>
      <c r="CS924" s="78"/>
      <c r="CT924" s="78"/>
      <c r="CU924" s="78"/>
      <c r="CV924" s="78"/>
      <c r="CW924" s="78"/>
      <c r="CX924" s="78"/>
      <c r="CY924" s="78"/>
      <c r="CZ924" s="78"/>
      <c r="DA924" s="78"/>
      <c r="DB924" s="78"/>
      <c r="DC924" s="78"/>
      <c r="DD924" s="78"/>
      <c r="DE924" s="78"/>
      <c r="DF924" s="78"/>
      <c r="DG924" s="78"/>
      <c r="DH924" s="78"/>
      <c r="DI924" s="78"/>
      <c r="DJ924" s="78"/>
      <c r="DK924" s="78"/>
      <c r="DL924" s="78"/>
      <c r="DM924" s="78"/>
      <c r="DN924" s="78"/>
      <c r="DO924" s="78"/>
      <c r="DP924" s="78"/>
    </row>
    <row r="925" spans="1:120" s="79" customFormat="1" hidden="1" outlineLevel="2">
      <c r="A925" s="277"/>
      <c r="B925" s="157" t="s">
        <v>250</v>
      </c>
      <c r="C925" s="157"/>
      <c r="D925" s="157"/>
      <c r="E925" s="70">
        <v>13524131001</v>
      </c>
      <c r="F925" s="173" t="s">
        <v>439</v>
      </c>
      <c r="G925" s="268"/>
      <c r="H925" s="209" t="s">
        <v>660</v>
      </c>
      <c r="I925" s="209">
        <v>1</v>
      </c>
      <c r="J925" s="102">
        <v>54.114398799999989</v>
      </c>
      <c r="K925" s="60">
        <f t="shared" si="55"/>
        <v>4058.579909999999</v>
      </c>
      <c r="L925" s="60">
        <f t="shared" si="56"/>
        <v>2232.2189504999997</v>
      </c>
      <c r="M925" s="69">
        <f t="shared" si="57"/>
        <v>0</v>
      </c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  <c r="AX925" s="78"/>
      <c r="AY925" s="78"/>
      <c r="AZ925" s="78"/>
      <c r="BA925" s="78"/>
      <c r="BB925" s="78"/>
      <c r="BC925" s="78"/>
      <c r="BD925" s="78"/>
      <c r="BE925" s="78"/>
      <c r="BF925" s="78"/>
      <c r="BG925" s="78"/>
      <c r="BH925" s="78"/>
      <c r="BI925" s="78"/>
      <c r="BJ925" s="78"/>
      <c r="BK925" s="78"/>
      <c r="BL925" s="78"/>
      <c r="BM925" s="78"/>
      <c r="BN925" s="78"/>
      <c r="BO925" s="78"/>
      <c r="BP925" s="78"/>
      <c r="BQ925" s="78"/>
      <c r="BR925" s="78"/>
      <c r="BS925" s="78"/>
      <c r="BT925" s="78"/>
      <c r="BU925" s="78"/>
      <c r="BV925" s="78"/>
      <c r="BW925" s="78"/>
      <c r="BX925" s="78"/>
      <c r="BY925" s="78"/>
      <c r="BZ925" s="78"/>
      <c r="CA925" s="78"/>
      <c r="CB925" s="78"/>
      <c r="CC925" s="78"/>
      <c r="CD925" s="78"/>
      <c r="CE925" s="78"/>
      <c r="CF925" s="78"/>
      <c r="CG925" s="78"/>
      <c r="CH925" s="78"/>
      <c r="CI925" s="78"/>
      <c r="CJ925" s="78"/>
      <c r="CK925" s="78"/>
      <c r="CL925" s="78"/>
      <c r="CM925" s="78"/>
      <c r="CN925" s="78"/>
      <c r="CO925" s="78"/>
      <c r="CP925" s="78"/>
      <c r="CQ925" s="78"/>
      <c r="CR925" s="78"/>
      <c r="CS925" s="78"/>
      <c r="CT925" s="78"/>
      <c r="CU925" s="78"/>
      <c r="CV925" s="78"/>
      <c r="CW925" s="78"/>
      <c r="CX925" s="78"/>
      <c r="CY925" s="78"/>
      <c r="CZ925" s="78"/>
      <c r="DA925" s="78"/>
      <c r="DB925" s="78"/>
      <c r="DC925" s="78"/>
      <c r="DD925" s="78"/>
      <c r="DE925" s="78"/>
      <c r="DF925" s="78"/>
      <c r="DG925" s="78"/>
      <c r="DH925" s="78"/>
      <c r="DI925" s="78"/>
      <c r="DJ925" s="78"/>
      <c r="DK925" s="78"/>
      <c r="DL925" s="78"/>
      <c r="DM925" s="78"/>
      <c r="DN925" s="78"/>
      <c r="DO925" s="78"/>
      <c r="DP925" s="78"/>
    </row>
    <row r="926" spans="1:120" s="79" customFormat="1" hidden="1" outlineLevel="2">
      <c r="A926" s="107"/>
      <c r="B926" s="157" t="s">
        <v>250</v>
      </c>
      <c r="C926" s="157"/>
      <c r="D926" s="157"/>
      <c r="E926" s="70">
        <v>13510631001</v>
      </c>
      <c r="F926" s="173" t="s">
        <v>245</v>
      </c>
      <c r="G926" s="268"/>
      <c r="H926" s="209" t="s">
        <v>660</v>
      </c>
      <c r="I926" s="209">
        <v>1</v>
      </c>
      <c r="J926" s="102">
        <v>56.217028999999989</v>
      </c>
      <c r="K926" s="60">
        <f t="shared" si="55"/>
        <v>4216.2771749999993</v>
      </c>
      <c r="L926" s="60">
        <f t="shared" si="56"/>
        <v>2318.9524462499994</v>
      </c>
      <c r="M926" s="69">
        <f t="shared" si="57"/>
        <v>0</v>
      </c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  <c r="AV926" s="78"/>
      <c r="AW926" s="78"/>
      <c r="AX926" s="78"/>
      <c r="AY926" s="78"/>
      <c r="AZ926" s="78"/>
      <c r="BA926" s="78"/>
      <c r="BB926" s="78"/>
      <c r="BC926" s="78"/>
      <c r="BD926" s="78"/>
      <c r="BE926" s="78"/>
      <c r="BF926" s="78"/>
      <c r="BG926" s="78"/>
      <c r="BH926" s="78"/>
      <c r="BI926" s="78"/>
      <c r="BJ926" s="78"/>
      <c r="BK926" s="78"/>
      <c r="BL926" s="78"/>
      <c r="BM926" s="78"/>
      <c r="BN926" s="78"/>
      <c r="BO926" s="78"/>
      <c r="BP926" s="78"/>
      <c r="BQ926" s="78"/>
      <c r="BR926" s="78"/>
      <c r="BS926" s="78"/>
      <c r="BT926" s="78"/>
      <c r="BU926" s="78"/>
      <c r="BV926" s="78"/>
      <c r="BW926" s="78"/>
      <c r="BX926" s="78"/>
      <c r="BY926" s="78"/>
      <c r="BZ926" s="78"/>
      <c r="CA926" s="78"/>
      <c r="CB926" s="78"/>
      <c r="CC926" s="78"/>
      <c r="CD926" s="78"/>
      <c r="CE926" s="78"/>
      <c r="CF926" s="78"/>
      <c r="CG926" s="78"/>
      <c r="CH926" s="78"/>
      <c r="CI926" s="78"/>
      <c r="CJ926" s="78"/>
      <c r="CK926" s="78"/>
      <c r="CL926" s="78"/>
      <c r="CM926" s="78"/>
      <c r="CN926" s="78"/>
      <c r="CO926" s="78"/>
      <c r="CP926" s="78"/>
      <c r="CQ926" s="78"/>
      <c r="CR926" s="78"/>
      <c r="CS926" s="78"/>
      <c r="CT926" s="78"/>
      <c r="CU926" s="78"/>
      <c r="CV926" s="78"/>
      <c r="CW926" s="78"/>
      <c r="CX926" s="78"/>
      <c r="CY926" s="78"/>
      <c r="CZ926" s="78"/>
      <c r="DA926" s="78"/>
      <c r="DB926" s="78"/>
      <c r="DC926" s="78"/>
      <c r="DD926" s="78"/>
      <c r="DE926" s="78"/>
      <c r="DF926" s="78"/>
      <c r="DG926" s="78"/>
      <c r="DH926" s="78"/>
      <c r="DI926" s="78"/>
      <c r="DJ926" s="78"/>
      <c r="DK926" s="78"/>
      <c r="DL926" s="78"/>
      <c r="DM926" s="78"/>
      <c r="DN926" s="78"/>
      <c r="DO926" s="78"/>
      <c r="DP926" s="78"/>
    </row>
    <row r="927" spans="1:120" s="79" customFormat="1" hidden="1" outlineLevel="2">
      <c r="A927" s="107"/>
      <c r="B927" s="276" t="s">
        <v>250</v>
      </c>
      <c r="C927" s="157"/>
      <c r="D927" s="157"/>
      <c r="E927" s="73"/>
      <c r="F927" s="173"/>
      <c r="G927" s="157"/>
      <c r="H927" s="209"/>
      <c r="I927" s="209"/>
      <c r="J927" s="102"/>
      <c r="K927" s="60">
        <f t="shared" si="55"/>
        <v>0</v>
      </c>
      <c r="L927" s="60">
        <f t="shared" si="56"/>
        <v>0</v>
      </c>
      <c r="M927" s="69">
        <f t="shared" si="57"/>
        <v>0</v>
      </c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  <c r="AV927" s="78"/>
      <c r="AW927" s="78"/>
      <c r="AX927" s="78"/>
      <c r="AY927" s="78"/>
      <c r="AZ927" s="78"/>
      <c r="BA927" s="78"/>
      <c r="BB927" s="78"/>
      <c r="BC927" s="78"/>
      <c r="BD927" s="78"/>
      <c r="BE927" s="78"/>
      <c r="BF927" s="78"/>
      <c r="BG927" s="78"/>
      <c r="BH927" s="78"/>
      <c r="BI927" s="78"/>
      <c r="BJ927" s="78"/>
      <c r="BK927" s="78"/>
      <c r="BL927" s="78"/>
      <c r="BM927" s="78"/>
      <c r="BN927" s="78"/>
      <c r="BO927" s="78"/>
      <c r="BP927" s="78"/>
      <c r="BQ927" s="78"/>
      <c r="BR927" s="78"/>
      <c r="BS927" s="78"/>
      <c r="BT927" s="78"/>
      <c r="BU927" s="78"/>
      <c r="BV927" s="78"/>
      <c r="BW927" s="78"/>
      <c r="BX927" s="78"/>
      <c r="BY927" s="78"/>
      <c r="BZ927" s="78"/>
      <c r="CA927" s="78"/>
      <c r="CB927" s="78"/>
      <c r="CC927" s="78"/>
      <c r="CD927" s="78"/>
      <c r="CE927" s="78"/>
      <c r="CF927" s="78"/>
      <c r="CG927" s="78"/>
      <c r="CH927" s="78"/>
      <c r="CI927" s="78"/>
      <c r="CJ927" s="78"/>
      <c r="CK927" s="78"/>
      <c r="CL927" s="78"/>
      <c r="CM927" s="78"/>
      <c r="CN927" s="78"/>
      <c r="CO927" s="78"/>
      <c r="CP927" s="78"/>
      <c r="CQ927" s="78"/>
      <c r="CR927" s="78"/>
      <c r="CS927" s="78"/>
      <c r="CT927" s="78"/>
      <c r="CU927" s="78"/>
      <c r="CV927" s="78"/>
      <c r="CW927" s="78"/>
      <c r="CX927" s="78"/>
      <c r="CY927" s="78"/>
      <c r="CZ927" s="78"/>
      <c r="DA927" s="78"/>
      <c r="DB927" s="78"/>
      <c r="DC927" s="78"/>
      <c r="DD927" s="78"/>
      <c r="DE927" s="78"/>
      <c r="DF927" s="78"/>
      <c r="DG927" s="78"/>
      <c r="DH927" s="78"/>
      <c r="DI927" s="78"/>
      <c r="DJ927" s="78"/>
      <c r="DK927" s="78"/>
      <c r="DL927" s="78"/>
      <c r="DM927" s="78"/>
      <c r="DN927" s="78"/>
      <c r="DO927" s="78"/>
      <c r="DP927" s="78"/>
    </row>
    <row r="928" spans="1:120" s="79" customFormat="1" hidden="1" outlineLevel="2">
      <c r="A928" s="107"/>
      <c r="B928" s="157" t="s">
        <v>250</v>
      </c>
      <c r="C928" s="157"/>
      <c r="D928" s="157"/>
      <c r="E928" s="70">
        <v>12425341001</v>
      </c>
      <c r="F928" s="173" t="s">
        <v>183</v>
      </c>
      <c r="G928" s="268"/>
      <c r="H928" s="209" t="s">
        <v>660</v>
      </c>
      <c r="I928" s="209">
        <v>1</v>
      </c>
      <c r="J928" s="102">
        <v>18.659269199999997</v>
      </c>
      <c r="K928" s="60">
        <f t="shared" si="55"/>
        <v>1399.4451899999997</v>
      </c>
      <c r="L928" s="60">
        <f t="shared" si="56"/>
        <v>769.69485449999979</v>
      </c>
      <c r="M928" s="69">
        <f t="shared" si="57"/>
        <v>0</v>
      </c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  <c r="AV928" s="78"/>
      <c r="AW928" s="78"/>
      <c r="AX928" s="78"/>
      <c r="AY928" s="78"/>
      <c r="AZ928" s="78"/>
      <c r="BA928" s="78"/>
      <c r="BB928" s="78"/>
      <c r="BC928" s="78"/>
      <c r="BD928" s="78"/>
      <c r="BE928" s="78"/>
      <c r="BF928" s="78"/>
      <c r="BG928" s="78"/>
      <c r="BH928" s="78"/>
      <c r="BI928" s="78"/>
      <c r="BJ928" s="78"/>
      <c r="BK928" s="78"/>
      <c r="BL928" s="78"/>
      <c r="BM928" s="78"/>
      <c r="BN928" s="78"/>
      <c r="BO928" s="78"/>
      <c r="BP928" s="78"/>
      <c r="BQ928" s="78"/>
      <c r="BR928" s="78"/>
      <c r="BS928" s="78"/>
      <c r="BT928" s="78"/>
      <c r="BU928" s="78"/>
      <c r="BV928" s="78"/>
      <c r="BW928" s="78"/>
      <c r="BX928" s="78"/>
      <c r="BY928" s="78"/>
      <c r="BZ928" s="78"/>
      <c r="CA928" s="78"/>
      <c r="CB928" s="78"/>
      <c r="CC928" s="78"/>
      <c r="CD928" s="78"/>
      <c r="CE928" s="78"/>
      <c r="CF928" s="78"/>
      <c r="CG928" s="78"/>
      <c r="CH928" s="78"/>
      <c r="CI928" s="78"/>
      <c r="CJ928" s="78"/>
      <c r="CK928" s="78"/>
      <c r="CL928" s="78"/>
      <c r="CM928" s="78"/>
      <c r="CN928" s="78"/>
      <c r="CO928" s="78"/>
      <c r="CP928" s="78"/>
      <c r="CQ928" s="78"/>
      <c r="CR928" s="78"/>
      <c r="CS928" s="78"/>
      <c r="CT928" s="78"/>
      <c r="CU928" s="78"/>
      <c r="CV928" s="78"/>
      <c r="CW928" s="78"/>
      <c r="CX928" s="78"/>
      <c r="CY928" s="78"/>
      <c r="CZ928" s="78"/>
      <c r="DA928" s="78"/>
      <c r="DB928" s="78"/>
      <c r="DC928" s="78"/>
      <c r="DD928" s="78"/>
      <c r="DE928" s="78"/>
      <c r="DF928" s="78"/>
      <c r="DG928" s="78"/>
      <c r="DH928" s="78"/>
      <c r="DI928" s="78"/>
      <c r="DJ928" s="78"/>
      <c r="DK928" s="78"/>
      <c r="DL928" s="78"/>
      <c r="DM928" s="78"/>
      <c r="DN928" s="78"/>
      <c r="DO928" s="78"/>
      <c r="DP928" s="78"/>
    </row>
    <row r="929" spans="1:120" s="79" customFormat="1" hidden="1" outlineLevel="2">
      <c r="A929" s="107"/>
      <c r="B929" s="157" t="s">
        <v>250</v>
      </c>
      <c r="C929" s="157"/>
      <c r="D929" s="157"/>
      <c r="E929" s="70">
        <v>12425441001</v>
      </c>
      <c r="F929" s="173" t="s">
        <v>184</v>
      </c>
      <c r="G929" s="268"/>
      <c r="H929" s="209" t="s">
        <v>660</v>
      </c>
      <c r="I929" s="209">
        <v>1</v>
      </c>
      <c r="J929" s="102">
        <v>19.465067599999998</v>
      </c>
      <c r="K929" s="60">
        <f t="shared" si="55"/>
        <v>1459.8800699999997</v>
      </c>
      <c r="L929" s="60">
        <f t="shared" si="56"/>
        <v>802.93403849999982</v>
      </c>
      <c r="M929" s="69">
        <f t="shared" si="57"/>
        <v>0</v>
      </c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  <c r="AV929" s="78"/>
      <c r="AW929" s="78"/>
      <c r="AX929" s="78"/>
      <c r="AY929" s="78"/>
      <c r="AZ929" s="78"/>
      <c r="BA929" s="78"/>
      <c r="BB929" s="78"/>
      <c r="BC929" s="78"/>
      <c r="BD929" s="78"/>
      <c r="BE929" s="78"/>
      <c r="BF929" s="78"/>
      <c r="BG929" s="78"/>
      <c r="BH929" s="78"/>
      <c r="BI929" s="78"/>
      <c r="BJ929" s="78"/>
      <c r="BK929" s="78"/>
      <c r="BL929" s="78"/>
      <c r="BM929" s="78"/>
      <c r="BN929" s="78"/>
      <c r="BO929" s="78"/>
      <c r="BP929" s="78"/>
      <c r="BQ929" s="78"/>
      <c r="BR929" s="78"/>
      <c r="BS929" s="78"/>
      <c r="BT929" s="78"/>
      <c r="BU929" s="78"/>
      <c r="BV929" s="78"/>
      <c r="BW929" s="78"/>
      <c r="BX929" s="78"/>
      <c r="BY929" s="78"/>
      <c r="BZ929" s="78"/>
      <c r="CA929" s="78"/>
      <c r="CB929" s="78"/>
      <c r="CC929" s="78"/>
      <c r="CD929" s="78"/>
      <c r="CE929" s="78"/>
      <c r="CF929" s="78"/>
      <c r="CG929" s="78"/>
      <c r="CH929" s="78"/>
      <c r="CI929" s="78"/>
      <c r="CJ929" s="78"/>
      <c r="CK929" s="78"/>
      <c r="CL929" s="78"/>
      <c r="CM929" s="78"/>
      <c r="CN929" s="78"/>
      <c r="CO929" s="78"/>
      <c r="CP929" s="78"/>
      <c r="CQ929" s="78"/>
      <c r="CR929" s="78"/>
      <c r="CS929" s="78"/>
      <c r="CT929" s="78"/>
      <c r="CU929" s="78"/>
      <c r="CV929" s="78"/>
      <c r="CW929" s="78"/>
      <c r="CX929" s="78"/>
      <c r="CY929" s="78"/>
      <c r="CZ929" s="78"/>
      <c r="DA929" s="78"/>
      <c r="DB929" s="78"/>
      <c r="DC929" s="78"/>
      <c r="DD929" s="78"/>
      <c r="DE929" s="78"/>
      <c r="DF929" s="78"/>
      <c r="DG929" s="78"/>
      <c r="DH929" s="78"/>
      <c r="DI929" s="78"/>
      <c r="DJ929" s="78"/>
      <c r="DK929" s="78"/>
      <c r="DL929" s="78"/>
      <c r="DM929" s="78"/>
      <c r="DN929" s="78"/>
      <c r="DO929" s="78"/>
      <c r="DP929" s="78"/>
    </row>
    <row r="930" spans="1:120" s="79" customFormat="1" hidden="1" outlineLevel="2">
      <c r="A930" s="107"/>
      <c r="B930" s="157" t="s">
        <v>250</v>
      </c>
      <c r="C930" s="157"/>
      <c r="D930" s="157"/>
      <c r="E930" s="70">
        <v>12425541001</v>
      </c>
      <c r="F930" s="173" t="s">
        <v>185</v>
      </c>
      <c r="G930" s="268"/>
      <c r="H930" s="209" t="s">
        <v>660</v>
      </c>
      <c r="I930" s="209">
        <v>1</v>
      </c>
      <c r="J930" s="102">
        <v>18.659269199999997</v>
      </c>
      <c r="K930" s="60">
        <f t="shared" si="55"/>
        <v>1399.4451899999997</v>
      </c>
      <c r="L930" s="60">
        <f t="shared" si="56"/>
        <v>769.69485449999979</v>
      </c>
      <c r="M930" s="69">
        <f t="shared" si="57"/>
        <v>0</v>
      </c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  <c r="AV930" s="78"/>
      <c r="AW930" s="78"/>
      <c r="AX930" s="78"/>
      <c r="AY930" s="78"/>
      <c r="AZ930" s="78"/>
      <c r="BA930" s="78"/>
      <c r="BB930" s="78"/>
      <c r="BC930" s="78"/>
      <c r="BD930" s="78"/>
      <c r="BE930" s="78"/>
      <c r="BF930" s="78"/>
      <c r="BG930" s="78"/>
      <c r="BH930" s="78"/>
      <c r="BI930" s="78"/>
      <c r="BJ930" s="78"/>
      <c r="BK930" s="78"/>
      <c r="BL930" s="78"/>
      <c r="BM930" s="78"/>
      <c r="BN930" s="78"/>
      <c r="BO930" s="78"/>
      <c r="BP930" s="78"/>
      <c r="BQ930" s="78"/>
      <c r="BR930" s="78"/>
      <c r="BS930" s="78"/>
      <c r="BT930" s="78"/>
      <c r="BU930" s="78"/>
      <c r="BV930" s="78"/>
      <c r="BW930" s="78"/>
      <c r="BX930" s="78"/>
      <c r="BY930" s="78"/>
      <c r="BZ930" s="78"/>
      <c r="CA930" s="78"/>
      <c r="CB930" s="78"/>
      <c r="CC930" s="78"/>
      <c r="CD930" s="78"/>
      <c r="CE930" s="78"/>
      <c r="CF930" s="78"/>
      <c r="CG930" s="78"/>
      <c r="CH930" s="78"/>
      <c r="CI930" s="78"/>
      <c r="CJ930" s="78"/>
      <c r="CK930" s="78"/>
      <c r="CL930" s="78"/>
      <c r="CM930" s="78"/>
      <c r="CN930" s="78"/>
      <c r="CO930" s="78"/>
      <c r="CP930" s="78"/>
      <c r="CQ930" s="78"/>
      <c r="CR930" s="78"/>
      <c r="CS930" s="78"/>
      <c r="CT930" s="78"/>
      <c r="CU930" s="78"/>
      <c r="CV930" s="78"/>
      <c r="CW930" s="78"/>
      <c r="CX930" s="78"/>
      <c r="CY930" s="78"/>
      <c r="CZ930" s="78"/>
      <c r="DA930" s="78"/>
      <c r="DB930" s="78"/>
      <c r="DC930" s="78"/>
      <c r="DD930" s="78"/>
      <c r="DE930" s="78"/>
      <c r="DF930" s="78"/>
      <c r="DG930" s="78"/>
      <c r="DH930" s="78"/>
      <c r="DI930" s="78"/>
      <c r="DJ930" s="78"/>
      <c r="DK930" s="78"/>
      <c r="DL930" s="78"/>
      <c r="DM930" s="78"/>
      <c r="DN930" s="78"/>
      <c r="DO930" s="78"/>
      <c r="DP930" s="78"/>
    </row>
    <row r="931" spans="1:120" s="79" customFormat="1" hidden="1" outlineLevel="2">
      <c r="A931" s="107"/>
      <c r="B931" s="157" t="s">
        <v>250</v>
      </c>
      <c r="C931" s="157"/>
      <c r="D931" s="157"/>
      <c r="E931" s="70">
        <v>12425641001</v>
      </c>
      <c r="F931" s="173" t="s">
        <v>186</v>
      </c>
      <c r="G931" s="268"/>
      <c r="H931" s="209" t="s">
        <v>660</v>
      </c>
      <c r="I931" s="209">
        <v>1</v>
      </c>
      <c r="J931" s="102">
        <v>17.035081799999997</v>
      </c>
      <c r="K931" s="60">
        <f t="shared" si="55"/>
        <v>1277.6311349999999</v>
      </c>
      <c r="L931" s="60">
        <f t="shared" si="56"/>
        <v>702.69712424999989</v>
      </c>
      <c r="M931" s="69">
        <f t="shared" si="57"/>
        <v>0</v>
      </c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  <c r="AV931" s="78"/>
      <c r="AW931" s="78"/>
      <c r="AX931" s="78"/>
      <c r="AY931" s="78"/>
      <c r="AZ931" s="78"/>
      <c r="BA931" s="78"/>
      <c r="BB931" s="78"/>
      <c r="BC931" s="78"/>
      <c r="BD931" s="78"/>
      <c r="BE931" s="78"/>
      <c r="BF931" s="78"/>
      <c r="BG931" s="78"/>
      <c r="BH931" s="78"/>
      <c r="BI931" s="78"/>
      <c r="BJ931" s="78"/>
      <c r="BK931" s="78"/>
      <c r="BL931" s="78"/>
      <c r="BM931" s="78"/>
      <c r="BN931" s="78"/>
      <c r="BO931" s="78"/>
      <c r="BP931" s="78"/>
      <c r="BQ931" s="78"/>
      <c r="BR931" s="78"/>
      <c r="BS931" s="78"/>
      <c r="BT931" s="78"/>
      <c r="BU931" s="78"/>
      <c r="BV931" s="78"/>
      <c r="BW931" s="78"/>
      <c r="BX931" s="78"/>
      <c r="BY931" s="78"/>
      <c r="BZ931" s="78"/>
      <c r="CA931" s="78"/>
      <c r="CB931" s="78"/>
      <c r="CC931" s="78"/>
      <c r="CD931" s="78"/>
      <c r="CE931" s="78"/>
      <c r="CF931" s="78"/>
      <c r="CG931" s="78"/>
      <c r="CH931" s="78"/>
      <c r="CI931" s="78"/>
      <c r="CJ931" s="78"/>
      <c r="CK931" s="78"/>
      <c r="CL931" s="78"/>
      <c r="CM931" s="78"/>
      <c r="CN931" s="78"/>
      <c r="CO931" s="78"/>
      <c r="CP931" s="78"/>
      <c r="CQ931" s="78"/>
      <c r="CR931" s="78"/>
      <c r="CS931" s="78"/>
      <c r="CT931" s="78"/>
      <c r="CU931" s="78"/>
      <c r="CV931" s="78"/>
      <c r="CW931" s="78"/>
      <c r="CX931" s="78"/>
      <c r="CY931" s="78"/>
      <c r="CZ931" s="78"/>
      <c r="DA931" s="78"/>
      <c r="DB931" s="78"/>
      <c r="DC931" s="78"/>
      <c r="DD931" s="78"/>
      <c r="DE931" s="78"/>
      <c r="DF931" s="78"/>
      <c r="DG931" s="78"/>
      <c r="DH931" s="78"/>
      <c r="DI931" s="78"/>
      <c r="DJ931" s="78"/>
      <c r="DK931" s="78"/>
      <c r="DL931" s="78"/>
      <c r="DM931" s="78"/>
      <c r="DN931" s="78"/>
      <c r="DO931" s="78"/>
      <c r="DP931" s="78"/>
    </row>
    <row r="932" spans="1:120" s="79" customFormat="1" hidden="1" outlineLevel="2">
      <c r="A932" s="107"/>
      <c r="B932" s="157" t="s">
        <v>250</v>
      </c>
      <c r="C932" s="157"/>
      <c r="D932" s="157"/>
      <c r="E932" s="70">
        <v>12469891001</v>
      </c>
      <c r="F932" s="173" t="s">
        <v>187</v>
      </c>
      <c r="G932" s="268"/>
      <c r="H932" s="209" t="s">
        <v>660</v>
      </c>
      <c r="I932" s="209">
        <v>1</v>
      </c>
      <c r="J932" s="102">
        <v>19.465067599999998</v>
      </c>
      <c r="K932" s="60">
        <f t="shared" si="55"/>
        <v>1459.8800699999997</v>
      </c>
      <c r="L932" s="60">
        <f t="shared" si="56"/>
        <v>802.93403849999982</v>
      </c>
      <c r="M932" s="69">
        <f t="shared" si="57"/>
        <v>0</v>
      </c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  <c r="AV932" s="78"/>
      <c r="AW932" s="78"/>
      <c r="AX932" s="78"/>
      <c r="AY932" s="78"/>
      <c r="AZ932" s="78"/>
      <c r="BA932" s="78"/>
      <c r="BB932" s="78"/>
      <c r="BC932" s="78"/>
      <c r="BD932" s="78"/>
      <c r="BE932" s="78"/>
      <c r="BF932" s="78"/>
      <c r="BG932" s="78"/>
      <c r="BH932" s="78"/>
      <c r="BI932" s="78"/>
      <c r="BJ932" s="78"/>
      <c r="BK932" s="78"/>
      <c r="BL932" s="78"/>
      <c r="BM932" s="78"/>
      <c r="BN932" s="78"/>
      <c r="BO932" s="78"/>
      <c r="BP932" s="78"/>
      <c r="BQ932" s="78"/>
      <c r="BR932" s="78"/>
      <c r="BS932" s="78"/>
      <c r="BT932" s="78"/>
      <c r="BU932" s="78"/>
      <c r="BV932" s="78"/>
      <c r="BW932" s="78"/>
      <c r="BX932" s="78"/>
      <c r="BY932" s="78"/>
      <c r="BZ932" s="78"/>
      <c r="CA932" s="78"/>
      <c r="CB932" s="78"/>
      <c r="CC932" s="78"/>
      <c r="CD932" s="78"/>
      <c r="CE932" s="78"/>
      <c r="CF932" s="78"/>
      <c r="CG932" s="78"/>
      <c r="CH932" s="78"/>
      <c r="CI932" s="78"/>
      <c r="CJ932" s="78"/>
      <c r="CK932" s="78"/>
      <c r="CL932" s="78"/>
      <c r="CM932" s="78"/>
      <c r="CN932" s="78"/>
      <c r="CO932" s="78"/>
      <c r="CP932" s="78"/>
      <c r="CQ932" s="78"/>
      <c r="CR932" s="78"/>
      <c r="CS932" s="78"/>
      <c r="CT932" s="78"/>
      <c r="CU932" s="78"/>
      <c r="CV932" s="78"/>
      <c r="CW932" s="78"/>
      <c r="CX932" s="78"/>
      <c r="CY932" s="78"/>
      <c r="CZ932" s="78"/>
      <c r="DA932" s="78"/>
      <c r="DB932" s="78"/>
      <c r="DC932" s="78"/>
      <c r="DD932" s="78"/>
      <c r="DE932" s="78"/>
      <c r="DF932" s="78"/>
      <c r="DG932" s="78"/>
      <c r="DH932" s="78"/>
      <c r="DI932" s="78"/>
      <c r="DJ932" s="78"/>
      <c r="DK932" s="78"/>
      <c r="DL932" s="78"/>
      <c r="DM932" s="78"/>
      <c r="DN932" s="78"/>
      <c r="DO932" s="78"/>
      <c r="DP932" s="78"/>
    </row>
    <row r="933" spans="1:120" s="79" customFormat="1" hidden="1" outlineLevel="2">
      <c r="A933" s="107"/>
      <c r="B933" s="157" t="s">
        <v>250</v>
      </c>
      <c r="C933" s="157"/>
      <c r="D933" s="157"/>
      <c r="E933" s="70">
        <v>12425841001</v>
      </c>
      <c r="F933" s="173" t="s">
        <v>188</v>
      </c>
      <c r="G933" s="268"/>
      <c r="H933" s="209" t="s">
        <v>660</v>
      </c>
      <c r="I933" s="209">
        <v>1</v>
      </c>
      <c r="J933" s="102">
        <v>19.465067599999998</v>
      </c>
      <c r="K933" s="60">
        <f t="shared" si="55"/>
        <v>1459.8800699999997</v>
      </c>
      <c r="L933" s="60">
        <f t="shared" si="56"/>
        <v>802.93403849999982</v>
      </c>
      <c r="M933" s="69">
        <f t="shared" si="57"/>
        <v>0</v>
      </c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  <c r="AV933" s="78"/>
      <c r="AW933" s="78"/>
      <c r="AX933" s="78"/>
      <c r="AY933" s="78"/>
      <c r="AZ933" s="78"/>
      <c r="BA933" s="78"/>
      <c r="BB933" s="78"/>
      <c r="BC933" s="78"/>
      <c r="BD933" s="78"/>
      <c r="BE933" s="78"/>
      <c r="BF933" s="78"/>
      <c r="BG933" s="78"/>
      <c r="BH933" s="78"/>
      <c r="BI933" s="78"/>
      <c r="BJ933" s="78"/>
      <c r="BK933" s="78"/>
      <c r="BL933" s="78"/>
      <c r="BM933" s="78"/>
      <c r="BN933" s="78"/>
      <c r="BO933" s="78"/>
      <c r="BP933" s="78"/>
      <c r="BQ933" s="78"/>
      <c r="BR933" s="78"/>
      <c r="BS933" s="78"/>
      <c r="BT933" s="78"/>
      <c r="BU933" s="78"/>
      <c r="BV933" s="78"/>
      <c r="BW933" s="78"/>
      <c r="BX933" s="78"/>
      <c r="BY933" s="78"/>
      <c r="BZ933" s="78"/>
      <c r="CA933" s="78"/>
      <c r="CB933" s="78"/>
      <c r="CC933" s="78"/>
      <c r="CD933" s="78"/>
      <c r="CE933" s="78"/>
      <c r="CF933" s="78"/>
      <c r="CG933" s="78"/>
      <c r="CH933" s="78"/>
      <c r="CI933" s="78"/>
      <c r="CJ933" s="78"/>
      <c r="CK933" s="78"/>
      <c r="CL933" s="78"/>
      <c r="CM933" s="78"/>
      <c r="CN933" s="78"/>
      <c r="CO933" s="78"/>
      <c r="CP933" s="78"/>
      <c r="CQ933" s="78"/>
      <c r="CR933" s="78"/>
      <c r="CS933" s="78"/>
      <c r="CT933" s="78"/>
      <c r="CU933" s="78"/>
      <c r="CV933" s="78"/>
      <c r="CW933" s="78"/>
      <c r="CX933" s="78"/>
      <c r="CY933" s="78"/>
      <c r="CZ933" s="78"/>
      <c r="DA933" s="78"/>
      <c r="DB933" s="78"/>
      <c r="DC933" s="78"/>
      <c r="DD933" s="78"/>
      <c r="DE933" s="78"/>
      <c r="DF933" s="78"/>
      <c r="DG933" s="78"/>
      <c r="DH933" s="78"/>
      <c r="DI933" s="78"/>
      <c r="DJ933" s="78"/>
      <c r="DK933" s="78"/>
      <c r="DL933" s="78"/>
      <c r="DM933" s="78"/>
      <c r="DN933" s="78"/>
      <c r="DO933" s="78"/>
      <c r="DP933" s="78"/>
    </row>
    <row r="934" spans="1:120" s="79" customFormat="1" hidden="1" outlineLevel="2">
      <c r="A934" s="107"/>
      <c r="B934" s="157" t="s">
        <v>250</v>
      </c>
      <c r="C934" s="157"/>
      <c r="D934" s="157"/>
      <c r="E934" s="70">
        <v>12426041001</v>
      </c>
      <c r="F934" s="173" t="s">
        <v>465</v>
      </c>
      <c r="G934" s="268"/>
      <c r="H934" s="209" t="s">
        <v>660</v>
      </c>
      <c r="I934" s="209">
        <v>1</v>
      </c>
      <c r="J934" s="102">
        <v>23.506650199999999</v>
      </c>
      <c r="K934" s="60">
        <f t="shared" si="55"/>
        <v>1762.998765</v>
      </c>
      <c r="L934" s="60">
        <f t="shared" si="56"/>
        <v>969.64932075000002</v>
      </c>
      <c r="M934" s="69">
        <f t="shared" si="57"/>
        <v>0</v>
      </c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  <c r="AV934" s="78"/>
      <c r="AW934" s="78"/>
      <c r="AX934" s="78"/>
      <c r="AY934" s="78"/>
      <c r="AZ934" s="78"/>
      <c r="BA934" s="78"/>
      <c r="BB934" s="78"/>
      <c r="BC934" s="78"/>
      <c r="BD934" s="78"/>
      <c r="BE934" s="78"/>
      <c r="BF934" s="78"/>
      <c r="BG934" s="78"/>
      <c r="BH934" s="78"/>
      <c r="BI934" s="78"/>
      <c r="BJ934" s="78"/>
      <c r="BK934" s="78"/>
      <c r="BL934" s="78"/>
      <c r="BM934" s="78"/>
      <c r="BN934" s="78"/>
      <c r="BO934" s="78"/>
      <c r="BP934" s="78"/>
      <c r="BQ934" s="78"/>
      <c r="BR934" s="78"/>
      <c r="BS934" s="78"/>
      <c r="BT934" s="78"/>
      <c r="BU934" s="78"/>
      <c r="BV934" s="78"/>
      <c r="BW934" s="78"/>
      <c r="BX934" s="78"/>
      <c r="BY934" s="78"/>
      <c r="BZ934" s="78"/>
      <c r="CA934" s="78"/>
      <c r="CB934" s="78"/>
      <c r="CC934" s="78"/>
      <c r="CD934" s="78"/>
      <c r="CE934" s="78"/>
      <c r="CF934" s="78"/>
      <c r="CG934" s="78"/>
      <c r="CH934" s="78"/>
      <c r="CI934" s="78"/>
      <c r="CJ934" s="78"/>
      <c r="CK934" s="78"/>
      <c r="CL934" s="78"/>
      <c r="CM934" s="78"/>
      <c r="CN934" s="78"/>
      <c r="CO934" s="78"/>
      <c r="CP934" s="78"/>
      <c r="CQ934" s="78"/>
      <c r="CR934" s="78"/>
      <c r="CS934" s="78"/>
      <c r="CT934" s="78"/>
      <c r="CU934" s="78"/>
      <c r="CV934" s="78"/>
      <c r="CW934" s="78"/>
      <c r="CX934" s="78"/>
      <c r="CY934" s="78"/>
      <c r="CZ934" s="78"/>
      <c r="DA934" s="78"/>
      <c r="DB934" s="78"/>
      <c r="DC934" s="78"/>
      <c r="DD934" s="78"/>
      <c r="DE934" s="78"/>
      <c r="DF934" s="78"/>
      <c r="DG934" s="78"/>
      <c r="DH934" s="78"/>
      <c r="DI934" s="78"/>
      <c r="DJ934" s="78"/>
      <c r="DK934" s="78"/>
      <c r="DL934" s="78"/>
      <c r="DM934" s="78"/>
      <c r="DN934" s="78"/>
      <c r="DO934" s="78"/>
      <c r="DP934" s="78"/>
    </row>
    <row r="935" spans="1:120" s="79" customFormat="1" hidden="1" outlineLevel="2">
      <c r="A935" s="107"/>
      <c r="B935" s="157" t="s">
        <v>250</v>
      </c>
      <c r="C935" s="157"/>
      <c r="D935" s="157"/>
      <c r="E935" s="70">
        <v>12426241001</v>
      </c>
      <c r="F935" s="173" t="s">
        <v>466</v>
      </c>
      <c r="G935" s="268"/>
      <c r="H935" s="209" t="s">
        <v>660</v>
      </c>
      <c r="I935" s="209">
        <v>1</v>
      </c>
      <c r="J935" s="102">
        <v>26.780206199999995</v>
      </c>
      <c r="K935" s="60">
        <f t="shared" si="55"/>
        <v>2008.5154649999997</v>
      </c>
      <c r="L935" s="60">
        <f t="shared" si="56"/>
        <v>1104.6835057499998</v>
      </c>
      <c r="M935" s="69">
        <f t="shared" si="57"/>
        <v>0</v>
      </c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  <c r="AV935" s="78"/>
      <c r="AW935" s="78"/>
      <c r="AX935" s="78"/>
      <c r="AY935" s="78"/>
      <c r="AZ935" s="78"/>
      <c r="BA935" s="78"/>
      <c r="BB935" s="78"/>
      <c r="BC935" s="78"/>
      <c r="BD935" s="78"/>
      <c r="BE935" s="78"/>
      <c r="BF935" s="78"/>
      <c r="BG935" s="78"/>
      <c r="BH935" s="78"/>
      <c r="BI935" s="78"/>
      <c r="BJ935" s="78"/>
      <c r="BK935" s="78"/>
      <c r="BL935" s="78"/>
      <c r="BM935" s="78"/>
      <c r="BN935" s="78"/>
      <c r="BO935" s="78"/>
      <c r="BP935" s="78"/>
      <c r="BQ935" s="78"/>
      <c r="BR935" s="78"/>
      <c r="BS935" s="78"/>
      <c r="BT935" s="78"/>
      <c r="BU935" s="78"/>
      <c r="BV935" s="78"/>
      <c r="BW935" s="78"/>
      <c r="BX935" s="78"/>
      <c r="BY935" s="78"/>
      <c r="BZ935" s="78"/>
      <c r="CA935" s="78"/>
      <c r="CB935" s="78"/>
      <c r="CC935" s="78"/>
      <c r="CD935" s="78"/>
      <c r="CE935" s="78"/>
      <c r="CF935" s="78"/>
      <c r="CG935" s="78"/>
      <c r="CH935" s="78"/>
      <c r="CI935" s="78"/>
      <c r="CJ935" s="78"/>
      <c r="CK935" s="78"/>
      <c r="CL935" s="78"/>
      <c r="CM935" s="78"/>
      <c r="CN935" s="78"/>
      <c r="CO935" s="78"/>
      <c r="CP935" s="78"/>
      <c r="CQ935" s="78"/>
      <c r="CR935" s="78"/>
      <c r="CS935" s="78"/>
      <c r="CT935" s="78"/>
      <c r="CU935" s="78"/>
      <c r="CV935" s="78"/>
      <c r="CW935" s="78"/>
      <c r="CX935" s="78"/>
      <c r="CY935" s="78"/>
      <c r="CZ935" s="78"/>
      <c r="DA935" s="78"/>
      <c r="DB935" s="78"/>
      <c r="DC935" s="78"/>
      <c r="DD935" s="78"/>
      <c r="DE935" s="78"/>
      <c r="DF935" s="78"/>
      <c r="DG935" s="78"/>
      <c r="DH935" s="78"/>
      <c r="DI935" s="78"/>
      <c r="DJ935" s="78"/>
      <c r="DK935" s="78"/>
      <c r="DL935" s="78"/>
      <c r="DM935" s="78"/>
      <c r="DN935" s="78"/>
      <c r="DO935" s="78"/>
      <c r="DP935" s="78"/>
    </row>
    <row r="936" spans="1:120" s="79" customFormat="1" hidden="1" outlineLevel="2">
      <c r="A936" s="107"/>
      <c r="B936" s="157" t="s">
        <v>250</v>
      </c>
      <c r="C936" s="157"/>
      <c r="D936" s="157"/>
      <c r="E936" s="70">
        <v>12426541001</v>
      </c>
      <c r="F936" s="173" t="s">
        <v>467</v>
      </c>
      <c r="G936" s="268"/>
      <c r="H936" s="209" t="s">
        <v>660</v>
      </c>
      <c r="I936" s="209">
        <v>1</v>
      </c>
      <c r="J936" s="102">
        <v>32.433385600000001</v>
      </c>
      <c r="K936" s="60">
        <f t="shared" si="55"/>
        <v>2432.5039200000001</v>
      </c>
      <c r="L936" s="60">
        <f t="shared" si="56"/>
        <v>1337.877156</v>
      </c>
      <c r="M936" s="69">
        <f t="shared" si="57"/>
        <v>0</v>
      </c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  <c r="BM936" s="78"/>
      <c r="BN936" s="78"/>
      <c r="BO936" s="78"/>
      <c r="BP936" s="78"/>
      <c r="BQ936" s="78"/>
      <c r="BR936" s="78"/>
      <c r="BS936" s="78"/>
      <c r="BT936" s="78"/>
      <c r="BU936" s="78"/>
      <c r="BV936" s="78"/>
      <c r="BW936" s="78"/>
      <c r="BX936" s="78"/>
      <c r="BY936" s="78"/>
      <c r="BZ936" s="78"/>
      <c r="CA936" s="78"/>
      <c r="CB936" s="78"/>
      <c r="CC936" s="78"/>
      <c r="CD936" s="78"/>
      <c r="CE936" s="78"/>
      <c r="CF936" s="78"/>
      <c r="CG936" s="78"/>
      <c r="CH936" s="78"/>
      <c r="CI936" s="78"/>
      <c r="CJ936" s="78"/>
      <c r="CK936" s="78"/>
      <c r="CL936" s="78"/>
      <c r="CM936" s="78"/>
      <c r="CN936" s="78"/>
      <c r="CO936" s="78"/>
      <c r="CP936" s="78"/>
      <c r="CQ936" s="78"/>
      <c r="CR936" s="78"/>
      <c r="CS936" s="78"/>
      <c r="CT936" s="78"/>
      <c r="CU936" s="78"/>
      <c r="CV936" s="78"/>
      <c r="CW936" s="78"/>
      <c r="CX936" s="78"/>
      <c r="CY936" s="78"/>
      <c r="CZ936" s="78"/>
      <c r="DA936" s="78"/>
      <c r="DB936" s="78"/>
      <c r="DC936" s="78"/>
      <c r="DD936" s="78"/>
      <c r="DE936" s="78"/>
      <c r="DF936" s="78"/>
      <c r="DG936" s="78"/>
      <c r="DH936" s="78"/>
      <c r="DI936" s="78"/>
      <c r="DJ936" s="78"/>
      <c r="DK936" s="78"/>
      <c r="DL936" s="78"/>
      <c r="DM936" s="78"/>
      <c r="DN936" s="78"/>
      <c r="DO936" s="78"/>
      <c r="DP936" s="78"/>
    </row>
    <row r="937" spans="1:120" s="79" customFormat="1" hidden="1" outlineLevel="2">
      <c r="A937" s="107"/>
      <c r="B937" s="157" t="s">
        <v>250</v>
      </c>
      <c r="C937" s="157"/>
      <c r="D937" s="157"/>
      <c r="E937" s="70">
        <v>12426641001</v>
      </c>
      <c r="F937" s="173" t="s">
        <v>271</v>
      </c>
      <c r="G937" s="268"/>
      <c r="H937" s="209" t="s">
        <v>660</v>
      </c>
      <c r="I937" s="209">
        <v>1</v>
      </c>
      <c r="J937" s="102">
        <v>32.433385600000001</v>
      </c>
      <c r="K937" s="60">
        <f t="shared" si="55"/>
        <v>2432.5039200000001</v>
      </c>
      <c r="L937" s="60">
        <f t="shared" si="56"/>
        <v>1337.877156</v>
      </c>
      <c r="M937" s="69">
        <f t="shared" si="57"/>
        <v>0</v>
      </c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  <c r="AV937" s="78"/>
      <c r="AW937" s="78"/>
      <c r="AX937" s="78"/>
      <c r="AY937" s="78"/>
      <c r="AZ937" s="78"/>
      <c r="BA937" s="78"/>
      <c r="BB937" s="78"/>
      <c r="BC937" s="78"/>
      <c r="BD937" s="78"/>
      <c r="BE937" s="78"/>
      <c r="BF937" s="78"/>
      <c r="BG937" s="78"/>
      <c r="BH937" s="78"/>
      <c r="BI937" s="78"/>
      <c r="BJ937" s="78"/>
      <c r="BK937" s="78"/>
      <c r="BL937" s="78"/>
      <c r="BM937" s="78"/>
      <c r="BN937" s="78"/>
      <c r="BO937" s="78"/>
      <c r="BP937" s="78"/>
      <c r="BQ937" s="78"/>
      <c r="BR937" s="78"/>
      <c r="BS937" s="78"/>
      <c r="BT937" s="78"/>
      <c r="BU937" s="78"/>
      <c r="BV937" s="78"/>
      <c r="BW937" s="78"/>
      <c r="BX937" s="78"/>
      <c r="BY937" s="78"/>
      <c r="BZ937" s="78"/>
      <c r="CA937" s="78"/>
      <c r="CB937" s="78"/>
      <c r="CC937" s="78"/>
      <c r="CD937" s="78"/>
      <c r="CE937" s="78"/>
      <c r="CF937" s="78"/>
      <c r="CG937" s="78"/>
      <c r="CH937" s="78"/>
      <c r="CI937" s="78"/>
      <c r="CJ937" s="78"/>
      <c r="CK937" s="78"/>
      <c r="CL937" s="78"/>
      <c r="CM937" s="78"/>
      <c r="CN937" s="78"/>
      <c r="CO937" s="78"/>
      <c r="CP937" s="78"/>
      <c r="CQ937" s="78"/>
      <c r="CR937" s="78"/>
      <c r="CS937" s="78"/>
      <c r="CT937" s="78"/>
      <c r="CU937" s="78"/>
      <c r="CV937" s="78"/>
      <c r="CW937" s="78"/>
      <c r="CX937" s="78"/>
      <c r="CY937" s="78"/>
      <c r="CZ937" s="78"/>
      <c r="DA937" s="78"/>
      <c r="DB937" s="78"/>
      <c r="DC937" s="78"/>
      <c r="DD937" s="78"/>
      <c r="DE937" s="78"/>
      <c r="DF937" s="78"/>
      <c r="DG937" s="78"/>
      <c r="DH937" s="78"/>
      <c r="DI937" s="78"/>
      <c r="DJ937" s="78"/>
      <c r="DK937" s="78"/>
      <c r="DL937" s="78"/>
      <c r="DM937" s="78"/>
      <c r="DN937" s="78"/>
      <c r="DO937" s="78"/>
      <c r="DP937" s="78"/>
    </row>
    <row r="938" spans="1:120" s="79" customFormat="1" hidden="1" outlineLevel="2">
      <c r="A938" s="107"/>
      <c r="B938" s="157" t="s">
        <v>250</v>
      </c>
      <c r="C938" s="157"/>
      <c r="D938" s="157"/>
      <c r="E938" s="70">
        <v>12426741001</v>
      </c>
      <c r="F938" s="173" t="s">
        <v>153</v>
      </c>
      <c r="G938" s="268"/>
      <c r="H938" s="209" t="s">
        <v>660</v>
      </c>
      <c r="I938" s="209">
        <v>1</v>
      </c>
      <c r="J938" s="102">
        <v>32.433385600000001</v>
      </c>
      <c r="K938" s="60">
        <f t="shared" si="55"/>
        <v>2432.5039200000001</v>
      </c>
      <c r="L938" s="60">
        <f t="shared" si="56"/>
        <v>1337.877156</v>
      </c>
      <c r="M938" s="69">
        <f t="shared" si="57"/>
        <v>0</v>
      </c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  <c r="AV938" s="78"/>
      <c r="AW938" s="78"/>
      <c r="AX938" s="78"/>
      <c r="AY938" s="78"/>
      <c r="AZ938" s="78"/>
      <c r="BA938" s="78"/>
      <c r="BB938" s="78"/>
      <c r="BC938" s="78"/>
      <c r="BD938" s="78"/>
      <c r="BE938" s="78"/>
      <c r="BF938" s="78"/>
      <c r="BG938" s="78"/>
      <c r="BH938" s="78"/>
      <c r="BI938" s="78"/>
      <c r="BJ938" s="78"/>
      <c r="BK938" s="78"/>
      <c r="BL938" s="78"/>
      <c r="BM938" s="78"/>
      <c r="BN938" s="78"/>
      <c r="BO938" s="78"/>
      <c r="BP938" s="78"/>
      <c r="BQ938" s="78"/>
      <c r="BR938" s="78"/>
      <c r="BS938" s="78"/>
      <c r="BT938" s="78"/>
      <c r="BU938" s="78"/>
      <c r="BV938" s="78"/>
      <c r="BW938" s="78"/>
      <c r="BX938" s="78"/>
      <c r="BY938" s="78"/>
      <c r="BZ938" s="78"/>
      <c r="CA938" s="78"/>
      <c r="CB938" s="78"/>
      <c r="CC938" s="78"/>
      <c r="CD938" s="78"/>
      <c r="CE938" s="78"/>
      <c r="CF938" s="78"/>
      <c r="CG938" s="78"/>
      <c r="CH938" s="78"/>
      <c r="CI938" s="78"/>
      <c r="CJ938" s="78"/>
      <c r="CK938" s="78"/>
      <c r="CL938" s="78"/>
      <c r="CM938" s="78"/>
      <c r="CN938" s="78"/>
      <c r="CO938" s="78"/>
      <c r="CP938" s="78"/>
      <c r="CQ938" s="78"/>
      <c r="CR938" s="78"/>
      <c r="CS938" s="78"/>
      <c r="CT938" s="78"/>
      <c r="CU938" s="78"/>
      <c r="CV938" s="78"/>
      <c r="CW938" s="78"/>
      <c r="CX938" s="78"/>
      <c r="CY938" s="78"/>
      <c r="CZ938" s="78"/>
      <c r="DA938" s="78"/>
      <c r="DB938" s="78"/>
      <c r="DC938" s="78"/>
      <c r="DD938" s="78"/>
      <c r="DE938" s="78"/>
      <c r="DF938" s="78"/>
      <c r="DG938" s="78"/>
      <c r="DH938" s="78"/>
      <c r="DI938" s="78"/>
      <c r="DJ938" s="78"/>
      <c r="DK938" s="78"/>
      <c r="DL938" s="78"/>
      <c r="DM938" s="78"/>
      <c r="DN938" s="78"/>
      <c r="DO938" s="78"/>
      <c r="DP938" s="78"/>
    </row>
    <row r="939" spans="1:120" s="79" customFormat="1" hidden="1" outlineLevel="2">
      <c r="A939" s="277"/>
      <c r="B939" s="157" t="s">
        <v>250</v>
      </c>
      <c r="C939" s="157"/>
      <c r="D939" s="157"/>
      <c r="E939" s="70">
        <v>12883741001</v>
      </c>
      <c r="F939" s="173" t="s">
        <v>520</v>
      </c>
      <c r="G939" s="268"/>
      <c r="H939" s="209" t="s">
        <v>660</v>
      </c>
      <c r="I939" s="209">
        <v>1</v>
      </c>
      <c r="J939" s="102">
        <v>33.692445599999999</v>
      </c>
      <c r="K939" s="60">
        <f t="shared" si="55"/>
        <v>2526.9334199999998</v>
      </c>
      <c r="L939" s="60">
        <f t="shared" si="56"/>
        <v>1389.8133809999999</v>
      </c>
      <c r="M939" s="69">
        <f t="shared" si="57"/>
        <v>0</v>
      </c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  <c r="AV939" s="78"/>
      <c r="AW939" s="78"/>
      <c r="AX939" s="78"/>
      <c r="AY939" s="78"/>
      <c r="AZ939" s="78"/>
      <c r="BA939" s="78"/>
      <c r="BB939" s="78"/>
      <c r="BC939" s="78"/>
      <c r="BD939" s="78"/>
      <c r="BE939" s="78"/>
      <c r="BF939" s="78"/>
      <c r="BG939" s="78"/>
      <c r="BH939" s="78"/>
      <c r="BI939" s="78"/>
      <c r="BJ939" s="78"/>
      <c r="BK939" s="78"/>
      <c r="BL939" s="78"/>
      <c r="BM939" s="78"/>
      <c r="BN939" s="78"/>
      <c r="BO939" s="78"/>
      <c r="BP939" s="78"/>
      <c r="BQ939" s="78"/>
      <c r="BR939" s="78"/>
      <c r="BS939" s="78"/>
      <c r="BT939" s="78"/>
      <c r="BU939" s="78"/>
      <c r="BV939" s="78"/>
      <c r="BW939" s="78"/>
      <c r="BX939" s="78"/>
      <c r="BY939" s="78"/>
      <c r="BZ939" s="78"/>
      <c r="CA939" s="78"/>
      <c r="CB939" s="78"/>
      <c r="CC939" s="78"/>
      <c r="CD939" s="78"/>
      <c r="CE939" s="78"/>
      <c r="CF939" s="78"/>
      <c r="CG939" s="78"/>
      <c r="CH939" s="78"/>
      <c r="CI939" s="78"/>
      <c r="CJ939" s="78"/>
      <c r="CK939" s="78"/>
      <c r="CL939" s="78"/>
      <c r="CM939" s="78"/>
      <c r="CN939" s="78"/>
      <c r="CO939" s="78"/>
      <c r="CP939" s="78"/>
      <c r="CQ939" s="78"/>
      <c r="CR939" s="78"/>
      <c r="CS939" s="78"/>
      <c r="CT939" s="78"/>
      <c r="CU939" s="78"/>
      <c r="CV939" s="78"/>
      <c r="CW939" s="78"/>
      <c r="CX939" s="78"/>
      <c r="CY939" s="78"/>
      <c r="CZ939" s="78"/>
      <c r="DA939" s="78"/>
      <c r="DB939" s="78"/>
      <c r="DC939" s="78"/>
      <c r="DD939" s="78"/>
      <c r="DE939" s="78"/>
      <c r="DF939" s="78"/>
      <c r="DG939" s="78"/>
      <c r="DH939" s="78"/>
      <c r="DI939" s="78"/>
      <c r="DJ939" s="78"/>
      <c r="DK939" s="78"/>
      <c r="DL939" s="78"/>
      <c r="DM939" s="78"/>
      <c r="DN939" s="78"/>
      <c r="DO939" s="78"/>
      <c r="DP939" s="78"/>
    </row>
    <row r="940" spans="1:120" s="79" customFormat="1" hidden="1" outlineLevel="2">
      <c r="A940" s="107"/>
      <c r="B940" s="157" t="s">
        <v>250</v>
      </c>
      <c r="C940" s="157"/>
      <c r="D940" s="157"/>
      <c r="E940" s="70">
        <v>12403131001</v>
      </c>
      <c r="F940" s="173" t="s">
        <v>154</v>
      </c>
      <c r="G940" s="268"/>
      <c r="H940" s="209" t="s">
        <v>660</v>
      </c>
      <c r="I940" s="209">
        <v>1</v>
      </c>
      <c r="J940" s="102">
        <v>19.465067599999998</v>
      </c>
      <c r="K940" s="60">
        <f t="shared" si="55"/>
        <v>1459.8800699999997</v>
      </c>
      <c r="L940" s="60">
        <f t="shared" si="56"/>
        <v>802.93403849999982</v>
      </c>
      <c r="M940" s="69">
        <f t="shared" si="57"/>
        <v>0</v>
      </c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  <c r="AV940" s="78"/>
      <c r="AW940" s="78"/>
      <c r="AX940" s="78"/>
      <c r="AY940" s="78"/>
      <c r="AZ940" s="78"/>
      <c r="BA940" s="78"/>
      <c r="BB940" s="78"/>
      <c r="BC940" s="78"/>
      <c r="BD940" s="78"/>
      <c r="BE940" s="78"/>
      <c r="BF940" s="78"/>
      <c r="BG940" s="78"/>
      <c r="BH940" s="78"/>
      <c r="BI940" s="78"/>
      <c r="BJ940" s="78"/>
      <c r="BK940" s="78"/>
      <c r="BL940" s="78"/>
      <c r="BM940" s="78"/>
      <c r="BN940" s="78"/>
      <c r="BO940" s="78"/>
      <c r="BP940" s="78"/>
      <c r="BQ940" s="78"/>
      <c r="BR940" s="78"/>
      <c r="BS940" s="78"/>
      <c r="BT940" s="78"/>
      <c r="BU940" s="78"/>
      <c r="BV940" s="78"/>
      <c r="BW940" s="78"/>
      <c r="BX940" s="78"/>
      <c r="BY940" s="78"/>
      <c r="BZ940" s="78"/>
      <c r="CA940" s="78"/>
      <c r="CB940" s="78"/>
      <c r="CC940" s="78"/>
      <c r="CD940" s="78"/>
      <c r="CE940" s="78"/>
      <c r="CF940" s="78"/>
      <c r="CG940" s="78"/>
      <c r="CH940" s="78"/>
      <c r="CI940" s="78"/>
      <c r="CJ940" s="78"/>
      <c r="CK940" s="78"/>
      <c r="CL940" s="78"/>
      <c r="CM940" s="78"/>
      <c r="CN940" s="78"/>
      <c r="CO940" s="78"/>
      <c r="CP940" s="78"/>
      <c r="CQ940" s="78"/>
      <c r="CR940" s="78"/>
      <c r="CS940" s="78"/>
      <c r="CT940" s="78"/>
      <c r="CU940" s="78"/>
      <c r="CV940" s="78"/>
      <c r="CW940" s="78"/>
      <c r="CX940" s="78"/>
      <c r="CY940" s="78"/>
      <c r="CZ940" s="78"/>
      <c r="DA940" s="78"/>
      <c r="DB940" s="78"/>
      <c r="DC940" s="78"/>
      <c r="DD940" s="78"/>
      <c r="DE940" s="78"/>
      <c r="DF940" s="78"/>
      <c r="DG940" s="78"/>
      <c r="DH940" s="78"/>
      <c r="DI940" s="78"/>
      <c r="DJ940" s="78"/>
      <c r="DK940" s="78"/>
      <c r="DL940" s="78"/>
      <c r="DM940" s="78"/>
      <c r="DN940" s="78"/>
      <c r="DO940" s="78"/>
      <c r="DP940" s="78"/>
    </row>
    <row r="941" spans="1:120" s="79" customFormat="1" hidden="1" outlineLevel="2">
      <c r="A941" s="107"/>
      <c r="B941" s="157" t="s">
        <v>250</v>
      </c>
      <c r="C941" s="157"/>
      <c r="D941" s="157"/>
      <c r="E941" s="70">
        <v>12426941001</v>
      </c>
      <c r="F941" s="173" t="s">
        <v>155</v>
      </c>
      <c r="G941" s="268"/>
      <c r="H941" s="209" t="s">
        <v>660</v>
      </c>
      <c r="I941" s="209">
        <v>1</v>
      </c>
      <c r="J941" s="102">
        <v>18.659269199999997</v>
      </c>
      <c r="K941" s="60">
        <f t="shared" si="55"/>
        <v>1399.4451899999997</v>
      </c>
      <c r="L941" s="60">
        <f t="shared" si="56"/>
        <v>769.69485449999979</v>
      </c>
      <c r="M941" s="69">
        <f t="shared" si="57"/>
        <v>0</v>
      </c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  <c r="AV941" s="78"/>
      <c r="AW941" s="78"/>
      <c r="AX941" s="78"/>
      <c r="AY941" s="78"/>
      <c r="AZ941" s="78"/>
      <c r="BA941" s="78"/>
      <c r="BB941" s="78"/>
      <c r="BC941" s="78"/>
      <c r="BD941" s="78"/>
      <c r="BE941" s="78"/>
      <c r="BF941" s="78"/>
      <c r="BG941" s="78"/>
      <c r="BH941" s="78"/>
      <c r="BI941" s="78"/>
      <c r="BJ941" s="78"/>
      <c r="BK941" s="78"/>
      <c r="BL941" s="78"/>
      <c r="BM941" s="78"/>
      <c r="BN941" s="78"/>
      <c r="BO941" s="78"/>
      <c r="BP941" s="78"/>
      <c r="BQ941" s="78"/>
      <c r="BR941" s="78"/>
      <c r="BS941" s="78"/>
      <c r="BT941" s="78"/>
      <c r="BU941" s="78"/>
      <c r="BV941" s="78"/>
      <c r="BW941" s="78"/>
      <c r="BX941" s="78"/>
      <c r="BY941" s="78"/>
      <c r="BZ941" s="78"/>
      <c r="CA941" s="78"/>
      <c r="CB941" s="78"/>
      <c r="CC941" s="78"/>
      <c r="CD941" s="78"/>
      <c r="CE941" s="78"/>
      <c r="CF941" s="78"/>
      <c r="CG941" s="78"/>
      <c r="CH941" s="78"/>
      <c r="CI941" s="78"/>
      <c r="CJ941" s="78"/>
      <c r="CK941" s="78"/>
      <c r="CL941" s="78"/>
      <c r="CM941" s="78"/>
      <c r="CN941" s="78"/>
      <c r="CO941" s="78"/>
      <c r="CP941" s="78"/>
      <c r="CQ941" s="78"/>
      <c r="CR941" s="78"/>
      <c r="CS941" s="78"/>
      <c r="CT941" s="78"/>
      <c r="CU941" s="78"/>
      <c r="CV941" s="78"/>
      <c r="CW941" s="78"/>
      <c r="CX941" s="78"/>
      <c r="CY941" s="78"/>
      <c r="CZ941" s="78"/>
      <c r="DA941" s="78"/>
      <c r="DB941" s="78"/>
      <c r="DC941" s="78"/>
      <c r="DD941" s="78"/>
      <c r="DE941" s="78"/>
      <c r="DF941" s="78"/>
      <c r="DG941" s="78"/>
      <c r="DH941" s="78"/>
      <c r="DI941" s="78"/>
      <c r="DJ941" s="78"/>
      <c r="DK941" s="78"/>
      <c r="DL941" s="78"/>
      <c r="DM941" s="78"/>
      <c r="DN941" s="78"/>
      <c r="DO941" s="78"/>
      <c r="DP941" s="78"/>
    </row>
    <row r="942" spans="1:120" s="79" customFormat="1" hidden="1" outlineLevel="2">
      <c r="A942" s="107"/>
      <c r="B942" s="157" t="s">
        <v>250</v>
      </c>
      <c r="C942" s="157"/>
      <c r="D942" s="157"/>
      <c r="E942" s="70">
        <v>12427141001</v>
      </c>
      <c r="F942" s="173" t="s">
        <v>156</v>
      </c>
      <c r="G942" s="268"/>
      <c r="H942" s="209" t="s">
        <v>660</v>
      </c>
      <c r="I942" s="209">
        <v>1</v>
      </c>
      <c r="J942" s="102">
        <v>19.465067599999998</v>
      </c>
      <c r="K942" s="60">
        <f t="shared" si="55"/>
        <v>1459.8800699999997</v>
      </c>
      <c r="L942" s="60">
        <f t="shared" si="56"/>
        <v>802.93403849999982</v>
      </c>
      <c r="M942" s="69">
        <f t="shared" si="57"/>
        <v>0</v>
      </c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  <c r="AV942" s="78"/>
      <c r="AW942" s="78"/>
      <c r="AX942" s="78"/>
      <c r="AY942" s="78"/>
      <c r="AZ942" s="78"/>
      <c r="BA942" s="78"/>
      <c r="BB942" s="78"/>
      <c r="BC942" s="78"/>
      <c r="BD942" s="78"/>
      <c r="BE942" s="78"/>
      <c r="BF942" s="78"/>
      <c r="BG942" s="78"/>
      <c r="BH942" s="78"/>
      <c r="BI942" s="78"/>
      <c r="BJ942" s="78"/>
      <c r="BK942" s="78"/>
      <c r="BL942" s="78"/>
      <c r="BM942" s="78"/>
      <c r="BN942" s="78"/>
      <c r="BO942" s="78"/>
      <c r="BP942" s="78"/>
      <c r="BQ942" s="78"/>
      <c r="BR942" s="78"/>
      <c r="BS942" s="78"/>
      <c r="BT942" s="78"/>
      <c r="BU942" s="78"/>
      <c r="BV942" s="78"/>
      <c r="BW942" s="78"/>
      <c r="BX942" s="78"/>
      <c r="BY942" s="78"/>
      <c r="BZ942" s="78"/>
      <c r="CA942" s="78"/>
      <c r="CB942" s="78"/>
      <c r="CC942" s="78"/>
      <c r="CD942" s="78"/>
      <c r="CE942" s="78"/>
      <c r="CF942" s="78"/>
      <c r="CG942" s="78"/>
      <c r="CH942" s="78"/>
      <c r="CI942" s="78"/>
      <c r="CJ942" s="78"/>
      <c r="CK942" s="78"/>
      <c r="CL942" s="78"/>
      <c r="CM942" s="78"/>
      <c r="CN942" s="78"/>
      <c r="CO942" s="78"/>
      <c r="CP942" s="78"/>
      <c r="CQ942" s="78"/>
      <c r="CR942" s="78"/>
      <c r="CS942" s="78"/>
      <c r="CT942" s="78"/>
      <c r="CU942" s="78"/>
      <c r="CV942" s="78"/>
      <c r="CW942" s="78"/>
      <c r="CX942" s="78"/>
      <c r="CY942" s="78"/>
      <c r="CZ942" s="78"/>
      <c r="DA942" s="78"/>
      <c r="DB942" s="78"/>
      <c r="DC942" s="78"/>
      <c r="DD942" s="78"/>
      <c r="DE942" s="78"/>
      <c r="DF942" s="78"/>
      <c r="DG942" s="78"/>
      <c r="DH942" s="78"/>
      <c r="DI942" s="78"/>
      <c r="DJ942" s="78"/>
      <c r="DK942" s="78"/>
      <c r="DL942" s="78"/>
      <c r="DM942" s="78"/>
      <c r="DN942" s="78"/>
      <c r="DO942" s="78"/>
      <c r="DP942" s="78"/>
    </row>
    <row r="943" spans="1:120" s="79" customFormat="1" hidden="1" outlineLevel="2">
      <c r="A943" s="107"/>
      <c r="B943" s="157" t="s">
        <v>250</v>
      </c>
      <c r="C943" s="157"/>
      <c r="D943" s="157"/>
      <c r="E943" s="70">
        <v>12427241001</v>
      </c>
      <c r="F943" s="173" t="s">
        <v>157</v>
      </c>
      <c r="G943" s="268"/>
      <c r="H943" s="209" t="s">
        <v>660</v>
      </c>
      <c r="I943" s="209">
        <v>1</v>
      </c>
      <c r="J943" s="102">
        <v>19.465067599999998</v>
      </c>
      <c r="K943" s="60">
        <f t="shared" si="55"/>
        <v>1459.8800699999997</v>
      </c>
      <c r="L943" s="60">
        <f t="shared" si="56"/>
        <v>802.93403849999982</v>
      </c>
      <c r="M943" s="69">
        <f t="shared" si="57"/>
        <v>0</v>
      </c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  <c r="BG943" s="78"/>
      <c r="BH943" s="78"/>
      <c r="BI943" s="78"/>
      <c r="BJ943" s="78"/>
      <c r="BK943" s="78"/>
      <c r="BL943" s="78"/>
      <c r="BM943" s="78"/>
      <c r="BN943" s="78"/>
      <c r="BO943" s="78"/>
      <c r="BP943" s="78"/>
      <c r="BQ943" s="78"/>
      <c r="BR943" s="78"/>
      <c r="BS943" s="78"/>
      <c r="BT943" s="78"/>
      <c r="BU943" s="78"/>
      <c r="BV943" s="78"/>
      <c r="BW943" s="78"/>
      <c r="BX943" s="78"/>
      <c r="BY943" s="78"/>
      <c r="BZ943" s="78"/>
      <c r="CA943" s="78"/>
      <c r="CB943" s="78"/>
      <c r="CC943" s="78"/>
      <c r="CD943" s="78"/>
      <c r="CE943" s="78"/>
      <c r="CF943" s="78"/>
      <c r="CG943" s="78"/>
      <c r="CH943" s="78"/>
      <c r="CI943" s="78"/>
      <c r="CJ943" s="78"/>
      <c r="CK943" s="78"/>
      <c r="CL943" s="78"/>
      <c r="CM943" s="78"/>
      <c r="CN943" s="78"/>
      <c r="CO943" s="78"/>
      <c r="CP943" s="78"/>
      <c r="CQ943" s="78"/>
      <c r="CR943" s="78"/>
      <c r="CS943" s="78"/>
      <c r="CT943" s="78"/>
      <c r="CU943" s="78"/>
      <c r="CV943" s="78"/>
      <c r="CW943" s="78"/>
      <c r="CX943" s="78"/>
      <c r="CY943" s="78"/>
      <c r="CZ943" s="78"/>
      <c r="DA943" s="78"/>
      <c r="DB943" s="78"/>
      <c r="DC943" s="78"/>
      <c r="DD943" s="78"/>
      <c r="DE943" s="78"/>
      <c r="DF943" s="78"/>
      <c r="DG943" s="78"/>
      <c r="DH943" s="78"/>
      <c r="DI943" s="78"/>
      <c r="DJ943" s="78"/>
      <c r="DK943" s="78"/>
      <c r="DL943" s="78"/>
      <c r="DM943" s="78"/>
      <c r="DN943" s="78"/>
      <c r="DO943" s="78"/>
      <c r="DP943" s="78"/>
    </row>
    <row r="944" spans="1:120" s="79" customFormat="1" hidden="1" outlineLevel="2">
      <c r="A944" s="107"/>
      <c r="B944" s="157" t="s">
        <v>250</v>
      </c>
      <c r="C944" s="157"/>
      <c r="D944" s="157"/>
      <c r="E944" s="70">
        <v>12427441001</v>
      </c>
      <c r="F944" s="173" t="s">
        <v>158</v>
      </c>
      <c r="G944" s="268"/>
      <c r="H944" s="209" t="s">
        <v>660</v>
      </c>
      <c r="I944" s="209">
        <v>1</v>
      </c>
      <c r="J944" s="102">
        <v>20.270865999999998</v>
      </c>
      <c r="K944" s="60">
        <f t="shared" si="55"/>
        <v>1520.31495</v>
      </c>
      <c r="L944" s="60">
        <f t="shared" si="56"/>
        <v>836.17322249999995</v>
      </c>
      <c r="M944" s="69">
        <f t="shared" si="57"/>
        <v>0</v>
      </c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  <c r="AV944" s="78"/>
      <c r="AW944" s="78"/>
      <c r="AX944" s="78"/>
      <c r="AY944" s="78"/>
      <c r="AZ944" s="78"/>
      <c r="BA944" s="78"/>
      <c r="BB944" s="78"/>
      <c r="BC944" s="78"/>
      <c r="BD944" s="78"/>
      <c r="BE944" s="78"/>
      <c r="BF944" s="78"/>
      <c r="BG944" s="78"/>
      <c r="BH944" s="78"/>
      <c r="BI944" s="78"/>
      <c r="BJ944" s="78"/>
      <c r="BK944" s="78"/>
      <c r="BL944" s="78"/>
      <c r="BM944" s="78"/>
      <c r="BN944" s="78"/>
      <c r="BO944" s="78"/>
      <c r="BP944" s="78"/>
      <c r="BQ944" s="78"/>
      <c r="BR944" s="78"/>
      <c r="BS944" s="78"/>
      <c r="BT944" s="78"/>
      <c r="BU944" s="78"/>
      <c r="BV944" s="78"/>
      <c r="BW944" s="78"/>
      <c r="BX944" s="78"/>
      <c r="BY944" s="78"/>
      <c r="BZ944" s="78"/>
      <c r="CA944" s="78"/>
      <c r="CB944" s="78"/>
      <c r="CC944" s="78"/>
      <c r="CD944" s="78"/>
      <c r="CE944" s="78"/>
      <c r="CF944" s="78"/>
      <c r="CG944" s="78"/>
      <c r="CH944" s="78"/>
      <c r="CI944" s="78"/>
      <c r="CJ944" s="78"/>
      <c r="CK944" s="78"/>
      <c r="CL944" s="78"/>
      <c r="CM944" s="78"/>
      <c r="CN944" s="78"/>
      <c r="CO944" s="78"/>
      <c r="CP944" s="78"/>
      <c r="CQ944" s="78"/>
      <c r="CR944" s="78"/>
      <c r="CS944" s="78"/>
      <c r="CT944" s="78"/>
      <c r="CU944" s="78"/>
      <c r="CV944" s="78"/>
      <c r="CW944" s="78"/>
      <c r="CX944" s="78"/>
      <c r="CY944" s="78"/>
      <c r="CZ944" s="78"/>
      <c r="DA944" s="78"/>
      <c r="DB944" s="78"/>
      <c r="DC944" s="78"/>
      <c r="DD944" s="78"/>
      <c r="DE944" s="78"/>
      <c r="DF944" s="78"/>
      <c r="DG944" s="78"/>
      <c r="DH944" s="78"/>
      <c r="DI944" s="78"/>
      <c r="DJ944" s="78"/>
      <c r="DK944" s="78"/>
      <c r="DL944" s="78"/>
      <c r="DM944" s="78"/>
      <c r="DN944" s="78"/>
      <c r="DO944" s="78"/>
      <c r="DP944" s="78"/>
    </row>
    <row r="945" spans="1:120" s="79" customFormat="1" hidden="1" outlineLevel="2">
      <c r="A945" s="107"/>
      <c r="B945" s="157" t="s">
        <v>250</v>
      </c>
      <c r="C945" s="157"/>
      <c r="D945" s="157"/>
      <c r="E945" s="70">
        <v>12427541001</v>
      </c>
      <c r="F945" s="173" t="s">
        <v>159</v>
      </c>
      <c r="G945" s="268"/>
      <c r="H945" s="209" t="s">
        <v>660</v>
      </c>
      <c r="I945" s="209">
        <v>1</v>
      </c>
      <c r="J945" s="102">
        <v>20.270865999999998</v>
      </c>
      <c r="K945" s="60">
        <f t="shared" si="55"/>
        <v>1520.31495</v>
      </c>
      <c r="L945" s="60">
        <f t="shared" si="56"/>
        <v>836.17322249999995</v>
      </c>
      <c r="M945" s="69">
        <f t="shared" si="57"/>
        <v>0</v>
      </c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  <c r="AO945" s="78"/>
      <c r="AP945" s="78"/>
      <c r="AQ945" s="78"/>
      <c r="AR945" s="78"/>
      <c r="AS945" s="78"/>
      <c r="AT945" s="78"/>
      <c r="AU945" s="78"/>
      <c r="AV945" s="78"/>
      <c r="AW945" s="78"/>
      <c r="AX945" s="78"/>
      <c r="AY945" s="78"/>
      <c r="AZ945" s="78"/>
      <c r="BA945" s="78"/>
      <c r="BB945" s="78"/>
      <c r="BC945" s="78"/>
      <c r="BD945" s="78"/>
      <c r="BE945" s="78"/>
      <c r="BF945" s="78"/>
      <c r="BG945" s="78"/>
      <c r="BH945" s="78"/>
      <c r="BI945" s="78"/>
      <c r="BJ945" s="78"/>
      <c r="BK945" s="78"/>
      <c r="BL945" s="78"/>
      <c r="BM945" s="78"/>
      <c r="BN945" s="78"/>
      <c r="BO945" s="78"/>
      <c r="BP945" s="78"/>
      <c r="BQ945" s="78"/>
      <c r="BR945" s="78"/>
      <c r="BS945" s="78"/>
      <c r="BT945" s="78"/>
      <c r="BU945" s="78"/>
      <c r="BV945" s="78"/>
      <c r="BW945" s="78"/>
      <c r="BX945" s="78"/>
      <c r="BY945" s="78"/>
      <c r="BZ945" s="78"/>
      <c r="CA945" s="78"/>
      <c r="CB945" s="78"/>
      <c r="CC945" s="78"/>
      <c r="CD945" s="78"/>
      <c r="CE945" s="78"/>
      <c r="CF945" s="78"/>
      <c r="CG945" s="78"/>
      <c r="CH945" s="78"/>
      <c r="CI945" s="78"/>
      <c r="CJ945" s="78"/>
      <c r="CK945" s="78"/>
      <c r="CL945" s="78"/>
      <c r="CM945" s="78"/>
      <c r="CN945" s="78"/>
      <c r="CO945" s="78"/>
      <c r="CP945" s="78"/>
      <c r="CQ945" s="78"/>
      <c r="CR945" s="78"/>
      <c r="CS945" s="78"/>
      <c r="CT945" s="78"/>
      <c r="CU945" s="78"/>
      <c r="CV945" s="78"/>
      <c r="CW945" s="78"/>
      <c r="CX945" s="78"/>
      <c r="CY945" s="78"/>
      <c r="CZ945" s="78"/>
      <c r="DA945" s="78"/>
      <c r="DB945" s="78"/>
      <c r="DC945" s="78"/>
      <c r="DD945" s="78"/>
      <c r="DE945" s="78"/>
      <c r="DF945" s="78"/>
      <c r="DG945" s="78"/>
      <c r="DH945" s="78"/>
      <c r="DI945" s="78"/>
      <c r="DJ945" s="78"/>
      <c r="DK945" s="78"/>
      <c r="DL945" s="78"/>
      <c r="DM945" s="78"/>
      <c r="DN945" s="78"/>
      <c r="DO945" s="78"/>
      <c r="DP945" s="78"/>
    </row>
    <row r="946" spans="1:120" s="79" customFormat="1" hidden="1" outlineLevel="2">
      <c r="A946" s="107"/>
      <c r="B946" s="157" t="s">
        <v>250</v>
      </c>
      <c r="C946" s="157"/>
      <c r="D946" s="157"/>
      <c r="E946" s="70">
        <v>12427741001</v>
      </c>
      <c r="F946" s="173" t="s">
        <v>160</v>
      </c>
      <c r="G946" s="268"/>
      <c r="H946" s="209" t="s">
        <v>660</v>
      </c>
      <c r="I946" s="209">
        <v>1</v>
      </c>
      <c r="J946" s="102">
        <v>19.465067599999998</v>
      </c>
      <c r="K946" s="60">
        <f t="shared" si="55"/>
        <v>1459.8800699999997</v>
      </c>
      <c r="L946" s="60">
        <f t="shared" si="56"/>
        <v>802.93403849999982</v>
      </c>
      <c r="M946" s="69">
        <f t="shared" si="57"/>
        <v>0</v>
      </c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  <c r="AO946" s="78"/>
      <c r="AP946" s="78"/>
      <c r="AQ946" s="78"/>
      <c r="AR946" s="78"/>
      <c r="AS946" s="78"/>
      <c r="AT946" s="78"/>
      <c r="AU946" s="78"/>
      <c r="AV946" s="78"/>
      <c r="AW946" s="78"/>
      <c r="AX946" s="78"/>
      <c r="AY946" s="78"/>
      <c r="AZ946" s="78"/>
      <c r="BA946" s="78"/>
      <c r="BB946" s="78"/>
      <c r="BC946" s="78"/>
      <c r="BD946" s="78"/>
      <c r="BE946" s="78"/>
      <c r="BF946" s="78"/>
      <c r="BG946" s="78"/>
      <c r="BH946" s="78"/>
      <c r="BI946" s="78"/>
      <c r="BJ946" s="78"/>
      <c r="BK946" s="78"/>
      <c r="BL946" s="78"/>
      <c r="BM946" s="78"/>
      <c r="BN946" s="78"/>
      <c r="BO946" s="78"/>
      <c r="BP946" s="78"/>
      <c r="BQ946" s="78"/>
      <c r="BR946" s="78"/>
      <c r="BS946" s="78"/>
      <c r="BT946" s="78"/>
      <c r="BU946" s="78"/>
      <c r="BV946" s="78"/>
      <c r="BW946" s="78"/>
      <c r="BX946" s="78"/>
      <c r="BY946" s="78"/>
      <c r="BZ946" s="78"/>
      <c r="CA946" s="78"/>
      <c r="CB946" s="78"/>
      <c r="CC946" s="78"/>
      <c r="CD946" s="78"/>
      <c r="CE946" s="78"/>
      <c r="CF946" s="78"/>
      <c r="CG946" s="78"/>
      <c r="CH946" s="78"/>
      <c r="CI946" s="78"/>
      <c r="CJ946" s="78"/>
      <c r="CK946" s="78"/>
      <c r="CL946" s="78"/>
      <c r="CM946" s="78"/>
      <c r="CN946" s="78"/>
      <c r="CO946" s="78"/>
      <c r="CP946" s="78"/>
      <c r="CQ946" s="78"/>
      <c r="CR946" s="78"/>
      <c r="CS946" s="78"/>
      <c r="CT946" s="78"/>
      <c r="CU946" s="78"/>
      <c r="CV946" s="78"/>
      <c r="CW946" s="78"/>
      <c r="CX946" s="78"/>
      <c r="CY946" s="78"/>
      <c r="CZ946" s="78"/>
      <c r="DA946" s="78"/>
      <c r="DB946" s="78"/>
      <c r="DC946" s="78"/>
      <c r="DD946" s="78"/>
      <c r="DE946" s="78"/>
      <c r="DF946" s="78"/>
      <c r="DG946" s="78"/>
      <c r="DH946" s="78"/>
      <c r="DI946" s="78"/>
      <c r="DJ946" s="78"/>
      <c r="DK946" s="78"/>
      <c r="DL946" s="78"/>
      <c r="DM946" s="78"/>
      <c r="DN946" s="78"/>
      <c r="DO946" s="78"/>
      <c r="DP946" s="78"/>
    </row>
    <row r="947" spans="1:120" s="79" customFormat="1" hidden="1" outlineLevel="2">
      <c r="A947" s="107"/>
      <c r="B947" s="157" t="s">
        <v>250</v>
      </c>
      <c r="C947" s="157"/>
      <c r="D947" s="157"/>
      <c r="E947" s="70">
        <v>12427841001</v>
      </c>
      <c r="F947" s="173" t="s">
        <v>161</v>
      </c>
      <c r="G947" s="268"/>
      <c r="H947" s="209" t="s">
        <v>660</v>
      </c>
      <c r="I947" s="209">
        <v>1</v>
      </c>
      <c r="J947" s="102">
        <v>22.700851799999999</v>
      </c>
      <c r="K947" s="60">
        <f t="shared" si="55"/>
        <v>1702.5638849999998</v>
      </c>
      <c r="L947" s="60">
        <f t="shared" si="56"/>
        <v>936.41013674999988</v>
      </c>
      <c r="M947" s="69">
        <f t="shared" si="57"/>
        <v>0</v>
      </c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  <c r="AO947" s="78"/>
      <c r="AP947" s="78"/>
      <c r="AQ947" s="78"/>
      <c r="AR947" s="78"/>
      <c r="AS947" s="78"/>
      <c r="AT947" s="78"/>
      <c r="AU947" s="78"/>
      <c r="AV947" s="78"/>
      <c r="AW947" s="78"/>
      <c r="AX947" s="78"/>
      <c r="AY947" s="78"/>
      <c r="AZ947" s="78"/>
      <c r="BA947" s="78"/>
      <c r="BB947" s="78"/>
      <c r="BC947" s="78"/>
      <c r="BD947" s="78"/>
      <c r="BE947" s="78"/>
      <c r="BF947" s="78"/>
      <c r="BG947" s="78"/>
      <c r="BH947" s="78"/>
      <c r="BI947" s="78"/>
      <c r="BJ947" s="78"/>
      <c r="BK947" s="78"/>
      <c r="BL947" s="78"/>
      <c r="BM947" s="78"/>
      <c r="BN947" s="78"/>
      <c r="BO947" s="78"/>
      <c r="BP947" s="78"/>
      <c r="BQ947" s="78"/>
      <c r="BR947" s="78"/>
      <c r="BS947" s="78"/>
      <c r="BT947" s="78"/>
      <c r="BU947" s="78"/>
      <c r="BV947" s="78"/>
      <c r="BW947" s="78"/>
      <c r="BX947" s="78"/>
      <c r="BY947" s="78"/>
      <c r="BZ947" s="78"/>
      <c r="CA947" s="78"/>
      <c r="CB947" s="78"/>
      <c r="CC947" s="78"/>
      <c r="CD947" s="78"/>
      <c r="CE947" s="78"/>
      <c r="CF947" s="78"/>
      <c r="CG947" s="78"/>
      <c r="CH947" s="78"/>
      <c r="CI947" s="78"/>
      <c r="CJ947" s="78"/>
      <c r="CK947" s="78"/>
      <c r="CL947" s="78"/>
      <c r="CM947" s="78"/>
      <c r="CN947" s="78"/>
      <c r="CO947" s="78"/>
      <c r="CP947" s="78"/>
      <c r="CQ947" s="78"/>
      <c r="CR947" s="78"/>
      <c r="CS947" s="78"/>
      <c r="CT947" s="78"/>
      <c r="CU947" s="78"/>
      <c r="CV947" s="78"/>
      <c r="CW947" s="78"/>
      <c r="CX947" s="78"/>
      <c r="CY947" s="78"/>
      <c r="CZ947" s="78"/>
      <c r="DA947" s="78"/>
      <c r="DB947" s="78"/>
      <c r="DC947" s="78"/>
      <c r="DD947" s="78"/>
      <c r="DE947" s="78"/>
      <c r="DF947" s="78"/>
      <c r="DG947" s="78"/>
      <c r="DH947" s="78"/>
      <c r="DI947" s="78"/>
      <c r="DJ947" s="78"/>
      <c r="DK947" s="78"/>
      <c r="DL947" s="78"/>
      <c r="DM947" s="78"/>
      <c r="DN947" s="78"/>
      <c r="DO947" s="78"/>
      <c r="DP947" s="78"/>
    </row>
    <row r="948" spans="1:120" s="79" customFormat="1" hidden="1" outlineLevel="2">
      <c r="A948" s="107"/>
      <c r="B948" s="157" t="s">
        <v>250</v>
      </c>
      <c r="C948" s="157"/>
      <c r="D948" s="157"/>
      <c r="E948" s="70">
        <v>12390911001</v>
      </c>
      <c r="F948" s="173" t="s">
        <v>162</v>
      </c>
      <c r="G948" s="268"/>
      <c r="H948" s="209" t="s">
        <v>660</v>
      </c>
      <c r="I948" s="209">
        <v>1</v>
      </c>
      <c r="J948" s="102">
        <v>27.586004599999995</v>
      </c>
      <c r="K948" s="60">
        <f t="shared" si="55"/>
        <v>2068.9503449999997</v>
      </c>
      <c r="L948" s="60">
        <f t="shared" si="56"/>
        <v>1137.9226897499998</v>
      </c>
      <c r="M948" s="69">
        <f t="shared" si="57"/>
        <v>0</v>
      </c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  <c r="AO948" s="78"/>
      <c r="AP948" s="78"/>
      <c r="AQ948" s="78"/>
      <c r="AR948" s="78"/>
      <c r="AS948" s="78"/>
      <c r="AT948" s="78"/>
      <c r="AU948" s="78"/>
      <c r="AV948" s="78"/>
      <c r="AW948" s="78"/>
      <c r="AX948" s="78"/>
      <c r="AY948" s="78"/>
      <c r="AZ948" s="78"/>
      <c r="BA948" s="78"/>
      <c r="BB948" s="78"/>
      <c r="BC948" s="78"/>
      <c r="BD948" s="78"/>
      <c r="BE948" s="78"/>
      <c r="BF948" s="78"/>
      <c r="BG948" s="78"/>
      <c r="BH948" s="78"/>
      <c r="BI948" s="78"/>
      <c r="BJ948" s="78"/>
      <c r="BK948" s="78"/>
      <c r="BL948" s="78"/>
      <c r="BM948" s="78"/>
      <c r="BN948" s="78"/>
      <c r="BO948" s="78"/>
      <c r="BP948" s="78"/>
      <c r="BQ948" s="78"/>
      <c r="BR948" s="78"/>
      <c r="BS948" s="78"/>
      <c r="BT948" s="78"/>
      <c r="BU948" s="78"/>
      <c r="BV948" s="78"/>
      <c r="BW948" s="78"/>
      <c r="BX948" s="78"/>
      <c r="BY948" s="78"/>
      <c r="BZ948" s="78"/>
      <c r="CA948" s="78"/>
      <c r="CB948" s="78"/>
      <c r="CC948" s="78"/>
      <c r="CD948" s="78"/>
      <c r="CE948" s="78"/>
      <c r="CF948" s="78"/>
      <c r="CG948" s="78"/>
      <c r="CH948" s="78"/>
      <c r="CI948" s="78"/>
      <c r="CJ948" s="78"/>
      <c r="CK948" s="78"/>
      <c r="CL948" s="78"/>
      <c r="CM948" s="78"/>
      <c r="CN948" s="78"/>
      <c r="CO948" s="78"/>
      <c r="CP948" s="78"/>
      <c r="CQ948" s="78"/>
      <c r="CR948" s="78"/>
      <c r="CS948" s="78"/>
      <c r="CT948" s="78"/>
      <c r="CU948" s="78"/>
      <c r="CV948" s="78"/>
      <c r="CW948" s="78"/>
      <c r="CX948" s="78"/>
      <c r="CY948" s="78"/>
      <c r="CZ948" s="78"/>
      <c r="DA948" s="78"/>
      <c r="DB948" s="78"/>
      <c r="DC948" s="78"/>
      <c r="DD948" s="78"/>
      <c r="DE948" s="78"/>
      <c r="DF948" s="78"/>
      <c r="DG948" s="78"/>
      <c r="DH948" s="78"/>
      <c r="DI948" s="78"/>
      <c r="DJ948" s="78"/>
      <c r="DK948" s="78"/>
      <c r="DL948" s="78"/>
      <c r="DM948" s="78"/>
      <c r="DN948" s="78"/>
      <c r="DO948" s="78"/>
      <c r="DP948" s="78"/>
    </row>
    <row r="949" spans="1:120" s="79" customFormat="1" hidden="1" outlineLevel="2">
      <c r="A949" s="107"/>
      <c r="B949" s="276" t="s">
        <v>250</v>
      </c>
      <c r="C949" s="157"/>
      <c r="D949" s="157"/>
      <c r="E949" s="73"/>
      <c r="F949" s="173"/>
      <c r="G949" s="157"/>
      <c r="H949" s="209"/>
      <c r="I949" s="209"/>
      <c r="J949" s="102"/>
      <c r="K949" s="60">
        <f t="shared" si="55"/>
        <v>0</v>
      </c>
      <c r="L949" s="60">
        <f t="shared" si="56"/>
        <v>0</v>
      </c>
      <c r="M949" s="69">
        <f t="shared" si="57"/>
        <v>0</v>
      </c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  <c r="AX949" s="78"/>
      <c r="AY949" s="78"/>
      <c r="AZ949" s="78"/>
      <c r="BA949" s="78"/>
      <c r="BB949" s="78"/>
      <c r="BC949" s="78"/>
      <c r="BD949" s="78"/>
      <c r="BE949" s="78"/>
      <c r="BF949" s="78"/>
      <c r="BG949" s="78"/>
      <c r="BH949" s="78"/>
      <c r="BI949" s="78"/>
      <c r="BJ949" s="78"/>
      <c r="BK949" s="78"/>
      <c r="BL949" s="78"/>
      <c r="BM949" s="78"/>
      <c r="BN949" s="78"/>
      <c r="BO949" s="78"/>
      <c r="BP949" s="78"/>
      <c r="BQ949" s="78"/>
      <c r="BR949" s="78"/>
      <c r="BS949" s="78"/>
      <c r="BT949" s="78"/>
      <c r="BU949" s="78"/>
      <c r="BV949" s="78"/>
      <c r="BW949" s="78"/>
      <c r="BX949" s="78"/>
      <c r="BY949" s="78"/>
      <c r="BZ949" s="78"/>
      <c r="CA949" s="78"/>
      <c r="CB949" s="78"/>
      <c r="CC949" s="78"/>
      <c r="CD949" s="78"/>
      <c r="CE949" s="78"/>
      <c r="CF949" s="78"/>
      <c r="CG949" s="78"/>
      <c r="CH949" s="78"/>
      <c r="CI949" s="78"/>
      <c r="CJ949" s="78"/>
      <c r="CK949" s="78"/>
      <c r="CL949" s="78"/>
      <c r="CM949" s="78"/>
      <c r="CN949" s="78"/>
      <c r="CO949" s="78"/>
      <c r="CP949" s="78"/>
      <c r="CQ949" s="78"/>
      <c r="CR949" s="78"/>
      <c r="CS949" s="78"/>
      <c r="CT949" s="78"/>
      <c r="CU949" s="78"/>
      <c r="CV949" s="78"/>
      <c r="CW949" s="78"/>
      <c r="CX949" s="78"/>
      <c r="CY949" s="78"/>
      <c r="CZ949" s="78"/>
      <c r="DA949" s="78"/>
      <c r="DB949" s="78"/>
      <c r="DC949" s="78"/>
      <c r="DD949" s="78"/>
      <c r="DE949" s="78"/>
      <c r="DF949" s="78"/>
      <c r="DG949" s="78"/>
      <c r="DH949" s="78"/>
      <c r="DI949" s="78"/>
      <c r="DJ949" s="78"/>
      <c r="DK949" s="78"/>
      <c r="DL949" s="78"/>
      <c r="DM949" s="78"/>
      <c r="DN949" s="78"/>
      <c r="DO949" s="78"/>
      <c r="DP949" s="78"/>
    </row>
    <row r="950" spans="1:120" s="79" customFormat="1" hidden="1" outlineLevel="2">
      <c r="A950" s="107"/>
      <c r="B950" s="157" t="s">
        <v>250</v>
      </c>
      <c r="C950" s="157"/>
      <c r="D950" s="157"/>
      <c r="E950" s="70">
        <v>13020681001</v>
      </c>
      <c r="F950" s="173" t="s">
        <v>246</v>
      </c>
      <c r="G950" s="268"/>
      <c r="H950" s="265" t="s">
        <v>659</v>
      </c>
      <c r="I950" s="209">
        <v>250</v>
      </c>
      <c r="J950" s="102">
        <v>0.13849659999999997</v>
      </c>
      <c r="K950" s="60">
        <f t="shared" si="55"/>
        <v>10.387244999999998</v>
      </c>
      <c r="L950" s="60">
        <f t="shared" si="56"/>
        <v>5.7129847499999986</v>
      </c>
      <c r="M950" s="69">
        <f t="shared" si="57"/>
        <v>0</v>
      </c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  <c r="AO950" s="78"/>
      <c r="AP950" s="78"/>
      <c r="AQ950" s="78"/>
      <c r="AR950" s="78"/>
      <c r="AS950" s="78"/>
      <c r="AT950" s="78"/>
      <c r="AU950" s="78"/>
      <c r="AV950" s="78"/>
      <c r="AW950" s="78"/>
      <c r="AX950" s="78"/>
      <c r="AY950" s="78"/>
      <c r="AZ950" s="78"/>
      <c r="BA950" s="78"/>
      <c r="BB950" s="78"/>
      <c r="BC950" s="78"/>
      <c r="BD950" s="78"/>
      <c r="BE950" s="78"/>
      <c r="BF950" s="78"/>
      <c r="BG950" s="78"/>
      <c r="BH950" s="78"/>
      <c r="BI950" s="78"/>
      <c r="BJ950" s="78"/>
      <c r="BK950" s="78"/>
      <c r="BL950" s="78"/>
      <c r="BM950" s="78"/>
      <c r="BN950" s="78"/>
      <c r="BO950" s="78"/>
      <c r="BP950" s="78"/>
      <c r="BQ950" s="78"/>
      <c r="BR950" s="78"/>
      <c r="BS950" s="78"/>
      <c r="BT950" s="78"/>
      <c r="BU950" s="78"/>
      <c r="BV950" s="78"/>
      <c r="BW950" s="78"/>
      <c r="BX950" s="78"/>
      <c r="BY950" s="78"/>
      <c r="BZ950" s="78"/>
      <c r="CA950" s="78"/>
      <c r="CB950" s="78"/>
      <c r="CC950" s="78"/>
      <c r="CD950" s="78"/>
      <c r="CE950" s="78"/>
      <c r="CF950" s="78"/>
      <c r="CG950" s="78"/>
      <c r="CH950" s="78"/>
      <c r="CI950" s="78"/>
      <c r="CJ950" s="78"/>
      <c r="CK950" s="78"/>
      <c r="CL950" s="78"/>
      <c r="CM950" s="78"/>
      <c r="CN950" s="78"/>
      <c r="CO950" s="78"/>
      <c r="CP950" s="78"/>
      <c r="CQ950" s="78"/>
      <c r="CR950" s="78"/>
      <c r="CS950" s="78"/>
      <c r="CT950" s="78"/>
      <c r="CU950" s="78"/>
      <c r="CV950" s="78"/>
      <c r="CW950" s="78"/>
      <c r="CX950" s="78"/>
      <c r="CY950" s="78"/>
      <c r="CZ950" s="78"/>
      <c r="DA950" s="78"/>
      <c r="DB950" s="78"/>
      <c r="DC950" s="78"/>
      <c r="DD950" s="78"/>
      <c r="DE950" s="78"/>
      <c r="DF950" s="78"/>
      <c r="DG950" s="78"/>
      <c r="DH950" s="78"/>
      <c r="DI950" s="78"/>
      <c r="DJ950" s="78"/>
      <c r="DK950" s="78"/>
      <c r="DL950" s="78"/>
      <c r="DM950" s="78"/>
      <c r="DN950" s="78"/>
      <c r="DO950" s="78"/>
      <c r="DP950" s="78"/>
    </row>
    <row r="951" spans="1:120" s="57" customFormat="1" ht="17.25" collapsed="1">
      <c r="A951" s="281"/>
      <c r="B951" s="41"/>
      <c r="C951" s="42"/>
      <c r="D951" s="43"/>
      <c r="E951" s="44"/>
      <c r="F951" s="45" t="s">
        <v>526</v>
      </c>
      <c r="G951" s="46"/>
      <c r="H951" s="46"/>
      <c r="I951" s="47"/>
      <c r="J951" s="93"/>
      <c r="K951" s="60"/>
      <c r="L951" s="60"/>
      <c r="M951" s="69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  <c r="CE951" s="56"/>
      <c r="CF951" s="56"/>
      <c r="CG951" s="56"/>
      <c r="CH951" s="56"/>
      <c r="CI951" s="56"/>
      <c r="CJ951" s="56"/>
      <c r="CK951" s="56"/>
      <c r="CL951" s="56"/>
      <c r="CM951" s="56"/>
      <c r="CN951" s="56"/>
      <c r="CO951" s="56"/>
      <c r="CP951" s="56"/>
      <c r="CQ951" s="56"/>
      <c r="CR951" s="56"/>
      <c r="CS951" s="56"/>
      <c r="CT951" s="56"/>
      <c r="CU951" s="56"/>
      <c r="CV951" s="56"/>
      <c r="CW951" s="56"/>
      <c r="CX951" s="56"/>
      <c r="CY951" s="56"/>
      <c r="CZ951" s="56"/>
      <c r="DA951" s="56"/>
      <c r="DB951" s="56"/>
      <c r="DC951" s="56"/>
      <c r="DD951" s="56"/>
      <c r="DE951" s="56"/>
      <c r="DF951" s="56"/>
      <c r="DG951" s="56"/>
      <c r="DH951" s="56"/>
      <c r="DI951" s="56"/>
      <c r="DJ951" s="56"/>
      <c r="DK951" s="56"/>
      <c r="DL951" s="56"/>
      <c r="DM951" s="56"/>
      <c r="DN951" s="56"/>
      <c r="DO951" s="56"/>
      <c r="DP951" s="56"/>
    </row>
    <row r="952" spans="1:120" s="288" customFormat="1" hidden="1" outlineLevel="1">
      <c r="A952" s="282"/>
      <c r="B952" s="283" t="s">
        <v>415</v>
      </c>
      <c r="C952" s="284" t="s">
        <v>283</v>
      </c>
      <c r="D952" s="284"/>
      <c r="E952" s="66">
        <v>11377641005</v>
      </c>
      <c r="F952" s="285" t="s">
        <v>231</v>
      </c>
      <c r="G952" s="68"/>
      <c r="H952" s="284" t="s">
        <v>660</v>
      </c>
      <c r="I952" s="284">
        <v>1</v>
      </c>
      <c r="J952" s="286">
        <v>1133.154</v>
      </c>
      <c r="K952" s="60">
        <f t="shared" si="55"/>
        <v>84986.55</v>
      </c>
      <c r="L952" s="60">
        <f t="shared" si="56"/>
        <v>46742.602500000001</v>
      </c>
      <c r="M952" s="69">
        <f t="shared" si="57"/>
        <v>0</v>
      </c>
      <c r="N952" s="287"/>
      <c r="O952" s="287"/>
      <c r="P952" s="287"/>
      <c r="Q952" s="287"/>
      <c r="R952" s="287"/>
      <c r="S952" s="287"/>
      <c r="T952" s="287"/>
      <c r="U952" s="287"/>
      <c r="V952" s="287"/>
      <c r="W952" s="287"/>
      <c r="X952" s="287"/>
      <c r="Y952" s="287"/>
      <c r="Z952" s="287"/>
      <c r="AA952" s="287"/>
      <c r="AB952" s="287"/>
      <c r="AC952" s="287"/>
      <c r="AD952" s="287"/>
      <c r="AE952" s="287"/>
      <c r="AF952" s="287"/>
      <c r="AG952" s="287"/>
      <c r="AH952" s="287"/>
      <c r="AI952" s="287"/>
      <c r="AJ952" s="287"/>
      <c r="AK952" s="287"/>
      <c r="AL952" s="287"/>
      <c r="AM952" s="287"/>
      <c r="AN952" s="287"/>
      <c r="AO952" s="287"/>
      <c r="AP952" s="287"/>
      <c r="AQ952" s="287"/>
      <c r="AR952" s="287"/>
      <c r="AS952" s="287"/>
      <c r="AT952" s="287"/>
      <c r="AU952" s="287"/>
      <c r="AV952" s="287"/>
      <c r="AW952" s="287"/>
      <c r="AX952" s="287"/>
      <c r="AY952" s="287"/>
      <c r="AZ952" s="287"/>
      <c r="BA952" s="287"/>
      <c r="BB952" s="287"/>
      <c r="BC952" s="287"/>
      <c r="BD952" s="287"/>
      <c r="BE952" s="287"/>
      <c r="BF952" s="287"/>
      <c r="BG952" s="287"/>
      <c r="BH952" s="287"/>
      <c r="BI952" s="287"/>
      <c r="BJ952" s="287"/>
      <c r="BK952" s="287"/>
      <c r="BL952" s="287"/>
      <c r="BM952" s="287"/>
      <c r="BN952" s="287"/>
      <c r="BO952" s="287"/>
      <c r="BP952" s="287"/>
      <c r="BQ952" s="287"/>
      <c r="BR952" s="287"/>
      <c r="BS952" s="287"/>
      <c r="BT952" s="287"/>
      <c r="BU952" s="287"/>
      <c r="BV952" s="287"/>
      <c r="BW952" s="287"/>
      <c r="BX952" s="287"/>
      <c r="BY952" s="287"/>
      <c r="BZ952" s="287"/>
      <c r="CA952" s="287"/>
      <c r="CB952" s="287"/>
      <c r="CC952" s="287"/>
      <c r="CD952" s="287"/>
      <c r="CE952" s="287"/>
      <c r="CF952" s="287"/>
      <c r="CG952" s="287"/>
      <c r="CH952" s="287"/>
      <c r="CI952" s="287"/>
      <c r="CJ952" s="287"/>
      <c r="CK952" s="287"/>
      <c r="CL952" s="287"/>
      <c r="CM952" s="287"/>
      <c r="CN952" s="287"/>
      <c r="CO952" s="287"/>
      <c r="CP952" s="287"/>
      <c r="CQ952" s="287"/>
      <c r="CR952" s="287"/>
      <c r="CS952" s="287"/>
      <c r="CT952" s="287"/>
      <c r="CU952" s="287"/>
      <c r="CV952" s="287"/>
      <c r="CW952" s="287"/>
      <c r="CX952" s="287"/>
      <c r="CY952" s="287"/>
      <c r="CZ952" s="287"/>
      <c r="DA952" s="287"/>
      <c r="DB952" s="287"/>
      <c r="DC952" s="287"/>
      <c r="DD952" s="287"/>
      <c r="DE952" s="287"/>
      <c r="DF952" s="287"/>
      <c r="DG952" s="287"/>
      <c r="DH952" s="287"/>
      <c r="DI952" s="287"/>
      <c r="DJ952" s="287"/>
      <c r="DK952" s="287"/>
      <c r="DL952" s="287"/>
      <c r="DM952" s="287"/>
      <c r="DN952" s="287"/>
      <c r="DO952" s="287"/>
      <c r="DP952" s="287"/>
    </row>
    <row r="953" spans="1:120" s="79" customFormat="1" hidden="1" outlineLevel="1">
      <c r="A953" s="289" t="s">
        <v>463</v>
      </c>
      <c r="B953" s="290" t="s">
        <v>415</v>
      </c>
      <c r="C953" s="291"/>
      <c r="D953" s="291"/>
      <c r="E953" s="70">
        <v>11374151001</v>
      </c>
      <c r="F953" s="292" t="s">
        <v>636</v>
      </c>
      <c r="G953" s="71"/>
      <c r="H953" s="291" t="s">
        <v>660</v>
      </c>
      <c r="I953" s="291">
        <v>1</v>
      </c>
      <c r="J953" s="102">
        <v>146.1894566</v>
      </c>
      <c r="K953" s="60">
        <f t="shared" si="55"/>
        <v>10964.209245</v>
      </c>
      <c r="L953" s="60">
        <f t="shared" si="56"/>
        <v>6030.3150847500001</v>
      </c>
      <c r="M953" s="69">
        <f t="shared" si="57"/>
        <v>0</v>
      </c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  <c r="AO953" s="78"/>
      <c r="AP953" s="78"/>
      <c r="AQ953" s="78"/>
      <c r="AR953" s="78"/>
      <c r="AS953" s="78"/>
      <c r="AT953" s="78"/>
      <c r="AU953" s="78"/>
      <c r="AV953" s="78"/>
      <c r="AW953" s="78"/>
      <c r="AX953" s="78"/>
      <c r="AY953" s="78"/>
      <c r="AZ953" s="78"/>
      <c r="BA953" s="78"/>
      <c r="BB953" s="78"/>
      <c r="BC953" s="78"/>
      <c r="BD953" s="78"/>
      <c r="BE953" s="78"/>
      <c r="BF953" s="78"/>
      <c r="BG953" s="78"/>
      <c r="BH953" s="78"/>
      <c r="BI953" s="78"/>
      <c r="BJ953" s="78"/>
      <c r="BK953" s="78"/>
      <c r="BL953" s="78"/>
      <c r="BM953" s="78"/>
      <c r="BN953" s="78"/>
      <c r="BO953" s="78"/>
      <c r="BP953" s="78"/>
      <c r="BQ953" s="78"/>
      <c r="BR953" s="78"/>
      <c r="BS953" s="78"/>
      <c r="BT953" s="78"/>
      <c r="BU953" s="78"/>
      <c r="BV953" s="78"/>
      <c r="BW953" s="78"/>
      <c r="BX953" s="78"/>
      <c r="BY953" s="78"/>
      <c r="BZ953" s="78"/>
      <c r="CA953" s="78"/>
      <c r="CB953" s="78"/>
      <c r="CC953" s="78"/>
      <c r="CD953" s="78"/>
      <c r="CE953" s="78"/>
      <c r="CF953" s="78"/>
      <c r="CG953" s="78"/>
      <c r="CH953" s="78"/>
      <c r="CI953" s="78"/>
      <c r="CJ953" s="78"/>
      <c r="CK953" s="78"/>
      <c r="CL953" s="78"/>
      <c r="CM953" s="78"/>
      <c r="CN953" s="78"/>
      <c r="CO953" s="78"/>
      <c r="CP953" s="78"/>
      <c r="CQ953" s="78"/>
      <c r="CR953" s="78"/>
      <c r="CS953" s="78"/>
      <c r="CT953" s="78"/>
      <c r="CU953" s="78"/>
      <c r="CV953" s="78"/>
      <c r="CW953" s="78"/>
      <c r="CX953" s="78"/>
      <c r="CY953" s="78"/>
      <c r="CZ953" s="78"/>
      <c r="DA953" s="78"/>
      <c r="DB953" s="78"/>
      <c r="DC953" s="78"/>
      <c r="DD953" s="78"/>
      <c r="DE953" s="78"/>
      <c r="DF953" s="78"/>
      <c r="DG953" s="78"/>
      <c r="DH953" s="78"/>
      <c r="DI953" s="78"/>
      <c r="DJ953" s="78"/>
      <c r="DK953" s="78"/>
      <c r="DL953" s="78"/>
      <c r="DM953" s="78"/>
      <c r="DN953" s="78"/>
      <c r="DO953" s="78"/>
      <c r="DP953" s="78"/>
    </row>
    <row r="954" spans="1:120" s="288" customFormat="1" hidden="1" outlineLevel="1">
      <c r="A954" s="293"/>
      <c r="B954" s="294" t="s">
        <v>415</v>
      </c>
      <c r="C954" s="291"/>
      <c r="D954" s="291"/>
      <c r="E954" s="70"/>
      <c r="F954" s="292"/>
      <c r="G954" s="107"/>
      <c r="H954" s="291"/>
      <c r="I954" s="291"/>
      <c r="J954" s="286"/>
      <c r="K954" s="60">
        <f t="shared" si="55"/>
        <v>0</v>
      </c>
      <c r="L954" s="60">
        <f t="shared" si="56"/>
        <v>0</v>
      </c>
      <c r="M954" s="69">
        <f t="shared" si="57"/>
        <v>0</v>
      </c>
      <c r="N954" s="287"/>
      <c r="O954" s="287"/>
      <c r="P954" s="287"/>
      <c r="Q954" s="287"/>
      <c r="R954" s="287"/>
      <c r="S954" s="287"/>
      <c r="T954" s="287"/>
      <c r="U954" s="287"/>
      <c r="V954" s="287"/>
      <c r="W954" s="287"/>
      <c r="X954" s="287"/>
      <c r="Y954" s="287"/>
      <c r="Z954" s="287"/>
      <c r="AA954" s="287"/>
      <c r="AB954" s="287"/>
      <c r="AC954" s="287"/>
      <c r="AD954" s="287"/>
      <c r="AE954" s="287"/>
      <c r="AF954" s="287"/>
      <c r="AG954" s="287"/>
      <c r="AH954" s="287"/>
      <c r="AI954" s="287"/>
      <c r="AJ954" s="287"/>
      <c r="AK954" s="287"/>
      <c r="AL954" s="287"/>
      <c r="AM954" s="287"/>
      <c r="AN954" s="287"/>
      <c r="AO954" s="287"/>
      <c r="AP954" s="287"/>
      <c r="AQ954" s="287"/>
      <c r="AR954" s="287"/>
      <c r="AS954" s="287"/>
      <c r="AT954" s="287"/>
      <c r="AU954" s="287"/>
      <c r="AV954" s="287"/>
      <c r="AW954" s="287"/>
      <c r="AX954" s="287"/>
      <c r="AY954" s="287"/>
      <c r="AZ954" s="287"/>
      <c r="BA954" s="287"/>
      <c r="BB954" s="287"/>
      <c r="BC954" s="287"/>
      <c r="BD954" s="287"/>
      <c r="BE954" s="287"/>
      <c r="BF954" s="287"/>
      <c r="BG954" s="287"/>
      <c r="BH954" s="287"/>
      <c r="BI954" s="287"/>
      <c r="BJ954" s="287"/>
      <c r="BK954" s="287"/>
      <c r="BL954" s="287"/>
      <c r="BM954" s="287"/>
      <c r="BN954" s="287"/>
      <c r="BO954" s="287"/>
      <c r="BP954" s="287"/>
      <c r="BQ954" s="287"/>
      <c r="BR954" s="287"/>
      <c r="BS954" s="287"/>
      <c r="BT954" s="287"/>
      <c r="BU954" s="287"/>
      <c r="BV954" s="287"/>
      <c r="BW954" s="287"/>
      <c r="BX954" s="287"/>
      <c r="BY954" s="287"/>
      <c r="BZ954" s="287"/>
      <c r="CA954" s="287"/>
      <c r="CB954" s="287"/>
      <c r="CC954" s="287"/>
      <c r="CD954" s="287"/>
      <c r="CE954" s="287"/>
      <c r="CF954" s="287"/>
      <c r="CG954" s="287"/>
      <c r="CH954" s="287"/>
      <c r="CI954" s="287"/>
      <c r="CJ954" s="287"/>
      <c r="CK954" s="287"/>
      <c r="CL954" s="287"/>
      <c r="CM954" s="287"/>
      <c r="CN954" s="287"/>
      <c r="CO954" s="287"/>
      <c r="CP954" s="287"/>
      <c r="CQ954" s="287"/>
      <c r="CR954" s="287"/>
      <c r="CS954" s="287"/>
      <c r="CT954" s="287"/>
      <c r="CU954" s="287"/>
      <c r="CV954" s="287"/>
      <c r="CW954" s="287"/>
      <c r="CX954" s="287"/>
      <c r="CY954" s="287"/>
      <c r="CZ954" s="287"/>
      <c r="DA954" s="287"/>
      <c r="DB954" s="287"/>
      <c r="DC954" s="287"/>
      <c r="DD954" s="287"/>
      <c r="DE954" s="287"/>
      <c r="DF954" s="287"/>
      <c r="DG954" s="287"/>
      <c r="DH954" s="287"/>
      <c r="DI954" s="287"/>
      <c r="DJ954" s="287"/>
      <c r="DK954" s="287"/>
      <c r="DL954" s="287"/>
      <c r="DM954" s="287"/>
      <c r="DN954" s="287"/>
      <c r="DO954" s="287"/>
      <c r="DP954" s="287"/>
    </row>
    <row r="955" spans="1:120" s="155" customFormat="1" hidden="1" outlineLevel="1">
      <c r="A955" s="282"/>
      <c r="B955" s="283" t="s">
        <v>415</v>
      </c>
      <c r="C955" s="284" t="s">
        <v>283</v>
      </c>
      <c r="D955" s="284"/>
      <c r="E955" s="66">
        <v>11377441001</v>
      </c>
      <c r="F955" s="285" t="s">
        <v>539</v>
      </c>
      <c r="G955" s="68"/>
      <c r="H955" s="284" t="s">
        <v>660</v>
      </c>
      <c r="I955" s="284">
        <v>1</v>
      </c>
      <c r="J955" s="153">
        <v>96.972801199999978</v>
      </c>
      <c r="K955" s="60">
        <f t="shared" si="55"/>
        <v>7272.9600899999987</v>
      </c>
      <c r="L955" s="60">
        <f t="shared" si="56"/>
        <v>4000.1280494999992</v>
      </c>
      <c r="M955" s="69">
        <f t="shared" si="57"/>
        <v>0</v>
      </c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  <c r="AA955" s="154"/>
      <c r="AB955" s="154"/>
      <c r="AC955" s="154"/>
      <c r="AD955" s="154"/>
      <c r="AE955" s="154"/>
      <c r="AF955" s="154"/>
      <c r="AG955" s="154"/>
      <c r="AH955" s="154"/>
      <c r="AI955" s="154"/>
      <c r="AJ955" s="154"/>
      <c r="AK955" s="154"/>
      <c r="AL955" s="154"/>
      <c r="AM955" s="154"/>
      <c r="AN955" s="154"/>
      <c r="AO955" s="154"/>
      <c r="AP955" s="154"/>
      <c r="AQ955" s="154"/>
      <c r="AR955" s="154"/>
      <c r="AS955" s="154"/>
      <c r="AT955" s="154"/>
      <c r="AU955" s="154"/>
      <c r="AV955" s="154"/>
      <c r="AW955" s="154"/>
      <c r="AX955" s="154"/>
      <c r="AY955" s="154"/>
      <c r="AZ955" s="154"/>
      <c r="BA955" s="154"/>
      <c r="BB955" s="154"/>
      <c r="BC955" s="154"/>
      <c r="BD955" s="154"/>
      <c r="BE955" s="154"/>
      <c r="BF955" s="154"/>
      <c r="BG955" s="154"/>
      <c r="BH955" s="154"/>
      <c r="BI955" s="154"/>
      <c r="BJ955" s="154"/>
      <c r="BK955" s="154"/>
      <c r="BL955" s="154"/>
      <c r="BM955" s="154"/>
      <c r="BN955" s="154"/>
      <c r="BO955" s="154"/>
      <c r="BP955" s="154"/>
      <c r="BQ955" s="154"/>
      <c r="BR955" s="154"/>
      <c r="BS955" s="154"/>
      <c r="BT955" s="154"/>
      <c r="BU955" s="154"/>
      <c r="BV955" s="154"/>
      <c r="BW955" s="154"/>
      <c r="BX955" s="154"/>
      <c r="BY955" s="154"/>
      <c r="BZ955" s="154"/>
      <c r="CA955" s="154"/>
      <c r="CB955" s="154"/>
      <c r="CC955" s="154"/>
      <c r="CD955" s="154"/>
      <c r="CE955" s="154"/>
      <c r="CF955" s="154"/>
      <c r="CG955" s="154"/>
      <c r="CH955" s="154"/>
      <c r="CI955" s="154"/>
      <c r="CJ955" s="154"/>
      <c r="CK955" s="154"/>
      <c r="CL955" s="154"/>
      <c r="CM955" s="154"/>
      <c r="CN955" s="154"/>
      <c r="CO955" s="154"/>
      <c r="CP955" s="154"/>
      <c r="CQ955" s="154"/>
      <c r="CR955" s="154"/>
      <c r="CS955" s="154"/>
      <c r="CT955" s="154"/>
      <c r="CU955" s="154"/>
      <c r="CV955" s="154"/>
      <c r="CW955" s="154"/>
      <c r="CX955" s="154"/>
      <c r="CY955" s="154"/>
      <c r="CZ955" s="154"/>
      <c r="DA955" s="154"/>
      <c r="DB955" s="154"/>
      <c r="DC955" s="154"/>
      <c r="DD955" s="154"/>
      <c r="DE955" s="154"/>
      <c r="DF955" s="154"/>
      <c r="DG955" s="154"/>
      <c r="DH955" s="154"/>
      <c r="DI955" s="154"/>
      <c r="DJ955" s="154"/>
      <c r="DK955" s="154"/>
      <c r="DL955" s="154"/>
      <c r="DM955" s="154"/>
      <c r="DN955" s="154"/>
      <c r="DO955" s="154"/>
      <c r="DP955" s="154"/>
    </row>
    <row r="956" spans="1:120" s="155" customFormat="1" hidden="1" outlineLevel="1">
      <c r="A956" s="282"/>
      <c r="B956" s="283" t="s">
        <v>415</v>
      </c>
      <c r="C956" s="284" t="s">
        <v>283</v>
      </c>
      <c r="D956" s="284"/>
      <c r="E956" s="66">
        <v>11377541001</v>
      </c>
      <c r="F956" s="285" t="s">
        <v>50</v>
      </c>
      <c r="G956" s="68"/>
      <c r="H956" s="284" t="s">
        <v>660</v>
      </c>
      <c r="I956" s="284">
        <v>1</v>
      </c>
      <c r="J956" s="153">
        <v>96.972801199999978</v>
      </c>
      <c r="K956" s="60">
        <f t="shared" si="55"/>
        <v>7272.9600899999987</v>
      </c>
      <c r="L956" s="60">
        <f t="shared" si="56"/>
        <v>4000.1280494999992</v>
      </c>
      <c r="M956" s="69">
        <f t="shared" si="57"/>
        <v>0</v>
      </c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  <c r="AA956" s="154"/>
      <c r="AB956" s="154"/>
      <c r="AC956" s="154"/>
      <c r="AD956" s="154"/>
      <c r="AE956" s="154"/>
      <c r="AF956" s="154"/>
      <c r="AG956" s="154"/>
      <c r="AH956" s="154"/>
      <c r="AI956" s="154"/>
      <c r="AJ956" s="154"/>
      <c r="AK956" s="154"/>
      <c r="AL956" s="154"/>
      <c r="AM956" s="154"/>
      <c r="AN956" s="154"/>
      <c r="AO956" s="154"/>
      <c r="AP956" s="154"/>
      <c r="AQ956" s="154"/>
      <c r="AR956" s="154"/>
      <c r="AS956" s="154"/>
      <c r="AT956" s="154"/>
      <c r="AU956" s="154"/>
      <c r="AV956" s="154"/>
      <c r="AW956" s="154"/>
      <c r="AX956" s="154"/>
      <c r="AY956" s="154"/>
      <c r="AZ956" s="154"/>
      <c r="BA956" s="154"/>
      <c r="BB956" s="154"/>
      <c r="BC956" s="154"/>
      <c r="BD956" s="154"/>
      <c r="BE956" s="154"/>
      <c r="BF956" s="154"/>
      <c r="BG956" s="154"/>
      <c r="BH956" s="154"/>
      <c r="BI956" s="154"/>
      <c r="BJ956" s="154"/>
      <c r="BK956" s="154"/>
      <c r="BL956" s="154"/>
      <c r="BM956" s="154"/>
      <c r="BN956" s="154"/>
      <c r="BO956" s="154"/>
      <c r="BP956" s="154"/>
      <c r="BQ956" s="154"/>
      <c r="BR956" s="154"/>
      <c r="BS956" s="154"/>
      <c r="BT956" s="154"/>
      <c r="BU956" s="154"/>
      <c r="BV956" s="154"/>
      <c r="BW956" s="154"/>
      <c r="BX956" s="154"/>
      <c r="BY956" s="154"/>
      <c r="BZ956" s="154"/>
      <c r="CA956" s="154"/>
      <c r="CB956" s="154"/>
      <c r="CC956" s="154"/>
      <c r="CD956" s="154"/>
      <c r="CE956" s="154"/>
      <c r="CF956" s="154"/>
      <c r="CG956" s="154"/>
      <c r="CH956" s="154"/>
      <c r="CI956" s="154"/>
      <c r="CJ956" s="154"/>
      <c r="CK956" s="154"/>
      <c r="CL956" s="154"/>
      <c r="CM956" s="154"/>
      <c r="CN956" s="154"/>
      <c r="CO956" s="154"/>
      <c r="CP956" s="154"/>
      <c r="CQ956" s="154"/>
      <c r="CR956" s="154"/>
      <c r="CS956" s="154"/>
      <c r="CT956" s="154"/>
      <c r="CU956" s="154"/>
      <c r="CV956" s="154"/>
      <c r="CW956" s="154"/>
      <c r="CX956" s="154"/>
      <c r="CY956" s="154"/>
      <c r="CZ956" s="154"/>
      <c r="DA956" s="154"/>
      <c r="DB956" s="154"/>
      <c r="DC956" s="154"/>
      <c r="DD956" s="154"/>
      <c r="DE956" s="154"/>
      <c r="DF956" s="154"/>
      <c r="DG956" s="154"/>
      <c r="DH956" s="154"/>
      <c r="DI956" s="154"/>
      <c r="DJ956" s="154"/>
      <c r="DK956" s="154"/>
      <c r="DL956" s="154"/>
      <c r="DM956" s="154"/>
      <c r="DN956" s="154"/>
      <c r="DO956" s="154"/>
      <c r="DP956" s="154"/>
    </row>
    <row r="957" spans="1:120" s="288" customFormat="1" hidden="1" outlineLevel="1">
      <c r="A957" s="282"/>
      <c r="B957" s="283" t="s">
        <v>415</v>
      </c>
      <c r="C957" s="284" t="s">
        <v>283</v>
      </c>
      <c r="D957" s="284"/>
      <c r="E957" s="66">
        <v>11373641001</v>
      </c>
      <c r="F957" s="285" t="s">
        <v>80</v>
      </c>
      <c r="G957" s="68"/>
      <c r="H957" s="284" t="s">
        <v>660</v>
      </c>
      <c r="I957" s="284">
        <v>1</v>
      </c>
      <c r="J957" s="286">
        <v>104.3005304</v>
      </c>
      <c r="K957" s="60">
        <f t="shared" si="55"/>
        <v>7822.5397800000001</v>
      </c>
      <c r="L957" s="60">
        <f t="shared" si="56"/>
        <v>4302.3968789999999</v>
      </c>
      <c r="M957" s="69">
        <f t="shared" si="57"/>
        <v>0</v>
      </c>
      <c r="N957" s="287"/>
      <c r="O957" s="287"/>
      <c r="P957" s="287"/>
      <c r="Q957" s="287"/>
      <c r="R957" s="287"/>
      <c r="S957" s="287"/>
      <c r="T957" s="287"/>
      <c r="U957" s="287"/>
      <c r="V957" s="287"/>
      <c r="W957" s="287"/>
      <c r="X957" s="287"/>
      <c r="Y957" s="287"/>
      <c r="Z957" s="287"/>
      <c r="AA957" s="287"/>
      <c r="AB957" s="287"/>
      <c r="AC957" s="287"/>
      <c r="AD957" s="287"/>
      <c r="AE957" s="287"/>
      <c r="AF957" s="287"/>
      <c r="AG957" s="287"/>
      <c r="AH957" s="287"/>
      <c r="AI957" s="287"/>
      <c r="AJ957" s="287"/>
      <c r="AK957" s="287"/>
      <c r="AL957" s="287"/>
      <c r="AM957" s="287"/>
      <c r="AN957" s="287"/>
      <c r="AO957" s="287"/>
      <c r="AP957" s="287"/>
      <c r="AQ957" s="287"/>
      <c r="AR957" s="287"/>
      <c r="AS957" s="287"/>
      <c r="AT957" s="287"/>
      <c r="AU957" s="287"/>
      <c r="AV957" s="287"/>
      <c r="AW957" s="287"/>
      <c r="AX957" s="287"/>
      <c r="AY957" s="287"/>
      <c r="AZ957" s="287"/>
      <c r="BA957" s="287"/>
      <c r="BB957" s="287"/>
      <c r="BC957" s="287"/>
      <c r="BD957" s="287"/>
      <c r="BE957" s="287"/>
      <c r="BF957" s="287"/>
      <c r="BG957" s="287"/>
      <c r="BH957" s="287"/>
      <c r="BI957" s="287"/>
      <c r="BJ957" s="287"/>
      <c r="BK957" s="287"/>
      <c r="BL957" s="287"/>
      <c r="BM957" s="287"/>
      <c r="BN957" s="287"/>
      <c r="BO957" s="287"/>
      <c r="BP957" s="287"/>
      <c r="BQ957" s="287"/>
      <c r="BR957" s="287"/>
      <c r="BS957" s="287"/>
      <c r="BT957" s="287"/>
      <c r="BU957" s="287"/>
      <c r="BV957" s="287"/>
      <c r="BW957" s="287"/>
      <c r="BX957" s="287"/>
      <c r="BY957" s="287"/>
      <c r="BZ957" s="287"/>
      <c r="CA957" s="287"/>
      <c r="CB957" s="287"/>
      <c r="CC957" s="287"/>
      <c r="CD957" s="287"/>
      <c r="CE957" s="287"/>
      <c r="CF957" s="287"/>
      <c r="CG957" s="287"/>
      <c r="CH957" s="287"/>
      <c r="CI957" s="287"/>
      <c r="CJ957" s="287"/>
      <c r="CK957" s="287"/>
      <c r="CL957" s="287"/>
      <c r="CM957" s="287"/>
      <c r="CN957" s="287"/>
      <c r="CO957" s="287"/>
      <c r="CP957" s="287"/>
      <c r="CQ957" s="287"/>
      <c r="CR957" s="287"/>
      <c r="CS957" s="287"/>
      <c r="CT957" s="287"/>
      <c r="CU957" s="287"/>
      <c r="CV957" s="287"/>
      <c r="CW957" s="287"/>
      <c r="CX957" s="287"/>
      <c r="CY957" s="287"/>
      <c r="CZ957" s="287"/>
      <c r="DA957" s="287"/>
      <c r="DB957" s="287"/>
      <c r="DC957" s="287"/>
      <c r="DD957" s="287"/>
      <c r="DE957" s="287"/>
      <c r="DF957" s="287"/>
      <c r="DG957" s="287"/>
      <c r="DH957" s="287"/>
      <c r="DI957" s="287"/>
      <c r="DJ957" s="287"/>
      <c r="DK957" s="287"/>
      <c r="DL957" s="287"/>
      <c r="DM957" s="287"/>
      <c r="DN957" s="287"/>
      <c r="DO957" s="287"/>
      <c r="DP957" s="287"/>
    </row>
    <row r="958" spans="1:120" s="79" customFormat="1" hidden="1" outlineLevel="1">
      <c r="A958" s="289"/>
      <c r="B958" s="290" t="s">
        <v>415</v>
      </c>
      <c r="C958" s="291"/>
      <c r="D958" s="291"/>
      <c r="E958" s="70">
        <v>12017981001</v>
      </c>
      <c r="F958" s="292" t="s">
        <v>81</v>
      </c>
      <c r="G958" s="71"/>
      <c r="H958" s="291" t="s">
        <v>660</v>
      </c>
      <c r="I958" s="291">
        <v>1</v>
      </c>
      <c r="J958" s="102">
        <v>131.69767599999997</v>
      </c>
      <c r="K958" s="60">
        <f t="shared" si="55"/>
        <v>9877.3256999999976</v>
      </c>
      <c r="L958" s="60">
        <f t="shared" si="56"/>
        <v>5432.5291349999989</v>
      </c>
      <c r="M958" s="69">
        <f t="shared" si="57"/>
        <v>0</v>
      </c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  <c r="AO958" s="78"/>
      <c r="AP958" s="78"/>
      <c r="AQ958" s="78"/>
      <c r="AR958" s="78"/>
      <c r="AS958" s="78"/>
      <c r="AT958" s="78"/>
      <c r="AU958" s="78"/>
      <c r="AV958" s="78"/>
      <c r="AW958" s="78"/>
      <c r="AX958" s="78"/>
      <c r="AY958" s="78"/>
      <c r="AZ958" s="78"/>
      <c r="BA958" s="78"/>
      <c r="BB958" s="78"/>
      <c r="BC958" s="78"/>
      <c r="BD958" s="78"/>
      <c r="BE958" s="78"/>
      <c r="BF958" s="78"/>
      <c r="BG958" s="78"/>
      <c r="BH958" s="78"/>
      <c r="BI958" s="78"/>
      <c r="BJ958" s="78"/>
      <c r="BK958" s="78"/>
      <c r="BL958" s="78"/>
      <c r="BM958" s="78"/>
      <c r="BN958" s="78"/>
      <c r="BO958" s="78"/>
      <c r="BP958" s="78"/>
      <c r="BQ958" s="78"/>
      <c r="BR958" s="78"/>
      <c r="BS958" s="78"/>
      <c r="BT958" s="78"/>
      <c r="BU958" s="78"/>
      <c r="BV958" s="78"/>
      <c r="BW958" s="78"/>
      <c r="BX958" s="78"/>
      <c r="BY958" s="78"/>
      <c r="BZ958" s="78"/>
      <c r="CA958" s="78"/>
      <c r="CB958" s="78"/>
      <c r="CC958" s="78"/>
      <c r="CD958" s="78"/>
      <c r="CE958" s="78"/>
      <c r="CF958" s="78"/>
      <c r="CG958" s="78"/>
      <c r="CH958" s="78"/>
      <c r="CI958" s="78"/>
      <c r="CJ958" s="78"/>
      <c r="CK958" s="78"/>
      <c r="CL958" s="78"/>
      <c r="CM958" s="78"/>
      <c r="CN958" s="78"/>
      <c r="CO958" s="78"/>
      <c r="CP958" s="78"/>
      <c r="CQ958" s="78"/>
      <c r="CR958" s="78"/>
      <c r="CS958" s="78"/>
      <c r="CT958" s="78"/>
      <c r="CU958" s="78"/>
      <c r="CV958" s="78"/>
      <c r="CW958" s="78"/>
      <c r="CX958" s="78"/>
      <c r="CY958" s="78"/>
      <c r="CZ958" s="78"/>
      <c r="DA958" s="78"/>
      <c r="DB958" s="78"/>
      <c r="DC958" s="78"/>
      <c r="DD958" s="78"/>
      <c r="DE958" s="78"/>
      <c r="DF958" s="78"/>
      <c r="DG958" s="78"/>
      <c r="DH958" s="78"/>
      <c r="DI958" s="78"/>
      <c r="DJ958" s="78"/>
      <c r="DK958" s="78"/>
      <c r="DL958" s="78"/>
      <c r="DM958" s="78"/>
      <c r="DN958" s="78"/>
      <c r="DO958" s="78"/>
      <c r="DP958" s="78"/>
    </row>
    <row r="959" spans="1:120" s="288" customFormat="1" hidden="1" outlineLevel="1">
      <c r="A959" s="282" t="s">
        <v>463</v>
      </c>
      <c r="B959" s="283" t="s">
        <v>415</v>
      </c>
      <c r="C959" s="284" t="s">
        <v>283</v>
      </c>
      <c r="D959" s="284"/>
      <c r="E959" s="66">
        <v>12141761001</v>
      </c>
      <c r="F959" s="285" t="s">
        <v>570</v>
      </c>
      <c r="G959" s="68"/>
      <c r="H959" s="284" t="s">
        <v>660</v>
      </c>
      <c r="I959" s="284">
        <v>1</v>
      </c>
      <c r="J959" s="286">
        <v>156.46338619999997</v>
      </c>
      <c r="K959" s="60">
        <f t="shared" si="55"/>
        <v>11734.753964999998</v>
      </c>
      <c r="L959" s="60">
        <f t="shared" si="56"/>
        <v>6454.114680749999</v>
      </c>
      <c r="M959" s="69">
        <f t="shared" si="57"/>
        <v>0</v>
      </c>
      <c r="N959" s="287"/>
      <c r="O959" s="287"/>
      <c r="P959" s="287"/>
      <c r="Q959" s="287"/>
      <c r="R959" s="287"/>
      <c r="S959" s="287"/>
      <c r="T959" s="287"/>
      <c r="U959" s="287"/>
      <c r="V959" s="287"/>
      <c r="W959" s="287"/>
      <c r="X959" s="287"/>
      <c r="Y959" s="287"/>
      <c r="Z959" s="287"/>
      <c r="AA959" s="287"/>
      <c r="AB959" s="287"/>
      <c r="AC959" s="287"/>
      <c r="AD959" s="287"/>
      <c r="AE959" s="287"/>
      <c r="AF959" s="287"/>
      <c r="AG959" s="287"/>
      <c r="AH959" s="287"/>
      <c r="AI959" s="287"/>
      <c r="AJ959" s="287"/>
      <c r="AK959" s="287"/>
      <c r="AL959" s="287"/>
      <c r="AM959" s="287"/>
      <c r="AN959" s="287"/>
      <c r="AO959" s="287"/>
      <c r="AP959" s="287"/>
      <c r="AQ959" s="287"/>
      <c r="AR959" s="287"/>
      <c r="AS959" s="287"/>
      <c r="AT959" s="287"/>
      <c r="AU959" s="287"/>
      <c r="AV959" s="287"/>
      <c r="AW959" s="287"/>
      <c r="AX959" s="287"/>
      <c r="AY959" s="287"/>
      <c r="AZ959" s="287"/>
      <c r="BA959" s="287"/>
      <c r="BB959" s="287"/>
      <c r="BC959" s="287"/>
      <c r="BD959" s="287"/>
      <c r="BE959" s="287"/>
      <c r="BF959" s="287"/>
      <c r="BG959" s="287"/>
      <c r="BH959" s="287"/>
      <c r="BI959" s="287"/>
      <c r="BJ959" s="287"/>
      <c r="BK959" s="287"/>
      <c r="BL959" s="287"/>
      <c r="BM959" s="287"/>
      <c r="BN959" s="287"/>
      <c r="BO959" s="287"/>
      <c r="BP959" s="287"/>
      <c r="BQ959" s="287"/>
      <c r="BR959" s="287"/>
      <c r="BS959" s="287"/>
      <c r="BT959" s="287"/>
      <c r="BU959" s="287"/>
      <c r="BV959" s="287"/>
      <c r="BW959" s="287"/>
      <c r="BX959" s="287"/>
      <c r="BY959" s="287"/>
      <c r="BZ959" s="287"/>
      <c r="CA959" s="287"/>
      <c r="CB959" s="287"/>
      <c r="CC959" s="287"/>
      <c r="CD959" s="287"/>
      <c r="CE959" s="287"/>
      <c r="CF959" s="287"/>
      <c r="CG959" s="287"/>
      <c r="CH959" s="287"/>
      <c r="CI959" s="287"/>
      <c r="CJ959" s="287"/>
      <c r="CK959" s="287"/>
      <c r="CL959" s="287"/>
      <c r="CM959" s="287"/>
      <c r="CN959" s="287"/>
      <c r="CO959" s="287"/>
      <c r="CP959" s="287"/>
      <c r="CQ959" s="287"/>
      <c r="CR959" s="287"/>
      <c r="CS959" s="287"/>
      <c r="CT959" s="287"/>
      <c r="CU959" s="287"/>
      <c r="CV959" s="287"/>
      <c r="CW959" s="287"/>
      <c r="CX959" s="287"/>
      <c r="CY959" s="287"/>
      <c r="CZ959" s="287"/>
      <c r="DA959" s="287"/>
      <c r="DB959" s="287"/>
      <c r="DC959" s="287"/>
      <c r="DD959" s="287"/>
      <c r="DE959" s="287"/>
      <c r="DF959" s="287"/>
      <c r="DG959" s="287"/>
      <c r="DH959" s="287"/>
      <c r="DI959" s="287"/>
      <c r="DJ959" s="287"/>
      <c r="DK959" s="287"/>
      <c r="DL959" s="287"/>
      <c r="DM959" s="287"/>
      <c r="DN959" s="287"/>
      <c r="DO959" s="287"/>
      <c r="DP959" s="287"/>
    </row>
    <row r="960" spans="1:120" s="288" customFormat="1" hidden="1" outlineLevel="1">
      <c r="A960" s="293"/>
      <c r="B960" s="294" t="s">
        <v>415</v>
      </c>
      <c r="C960" s="291"/>
      <c r="D960" s="291"/>
      <c r="E960" s="70"/>
      <c r="F960" s="292"/>
      <c r="G960" s="107"/>
      <c r="H960" s="291"/>
      <c r="I960" s="291"/>
      <c r="J960" s="286"/>
      <c r="K960" s="60">
        <f t="shared" si="55"/>
        <v>0</v>
      </c>
      <c r="L960" s="60">
        <f t="shared" si="56"/>
        <v>0</v>
      </c>
      <c r="M960" s="69">
        <f t="shared" si="57"/>
        <v>0</v>
      </c>
      <c r="N960" s="287"/>
      <c r="O960" s="287"/>
      <c r="P960" s="287"/>
      <c r="Q960" s="287"/>
      <c r="R960" s="287"/>
      <c r="S960" s="287"/>
      <c r="T960" s="287"/>
      <c r="U960" s="287"/>
      <c r="V960" s="287"/>
      <c r="W960" s="287"/>
      <c r="X960" s="287"/>
      <c r="Y960" s="287"/>
      <c r="Z960" s="287"/>
      <c r="AA960" s="287"/>
      <c r="AB960" s="287"/>
      <c r="AC960" s="287"/>
      <c r="AD960" s="287"/>
      <c r="AE960" s="287"/>
      <c r="AF960" s="287"/>
      <c r="AG960" s="287"/>
      <c r="AH960" s="287"/>
      <c r="AI960" s="287"/>
      <c r="AJ960" s="287"/>
      <c r="AK960" s="287"/>
      <c r="AL960" s="287"/>
      <c r="AM960" s="287"/>
      <c r="AN960" s="287"/>
      <c r="AO960" s="287"/>
      <c r="AP960" s="287"/>
      <c r="AQ960" s="287"/>
      <c r="AR960" s="287"/>
      <c r="AS960" s="287"/>
      <c r="AT960" s="287"/>
      <c r="AU960" s="287"/>
      <c r="AV960" s="287"/>
      <c r="AW960" s="287"/>
      <c r="AX960" s="287"/>
      <c r="AY960" s="287"/>
      <c r="AZ960" s="287"/>
      <c r="BA960" s="287"/>
      <c r="BB960" s="287"/>
      <c r="BC960" s="287"/>
      <c r="BD960" s="287"/>
      <c r="BE960" s="287"/>
      <c r="BF960" s="287"/>
      <c r="BG960" s="287"/>
      <c r="BH960" s="287"/>
      <c r="BI960" s="287"/>
      <c r="BJ960" s="287"/>
      <c r="BK960" s="287"/>
      <c r="BL960" s="287"/>
      <c r="BM960" s="287"/>
      <c r="BN960" s="287"/>
      <c r="BO960" s="287"/>
      <c r="BP960" s="287"/>
      <c r="BQ960" s="287"/>
      <c r="BR960" s="287"/>
      <c r="BS960" s="287"/>
      <c r="BT960" s="287"/>
      <c r="BU960" s="287"/>
      <c r="BV960" s="287"/>
      <c r="BW960" s="287"/>
      <c r="BX960" s="287"/>
      <c r="BY960" s="287"/>
      <c r="BZ960" s="287"/>
      <c r="CA960" s="287"/>
      <c r="CB960" s="287"/>
      <c r="CC960" s="287"/>
      <c r="CD960" s="287"/>
      <c r="CE960" s="287"/>
      <c r="CF960" s="287"/>
      <c r="CG960" s="287"/>
      <c r="CH960" s="287"/>
      <c r="CI960" s="287"/>
      <c r="CJ960" s="287"/>
      <c r="CK960" s="287"/>
      <c r="CL960" s="287"/>
      <c r="CM960" s="287"/>
      <c r="CN960" s="287"/>
      <c r="CO960" s="287"/>
      <c r="CP960" s="287"/>
      <c r="CQ960" s="287"/>
      <c r="CR960" s="287"/>
      <c r="CS960" s="287"/>
      <c r="CT960" s="287"/>
      <c r="CU960" s="287"/>
      <c r="CV960" s="287"/>
      <c r="CW960" s="287"/>
      <c r="CX960" s="287"/>
      <c r="CY960" s="287"/>
      <c r="CZ960" s="287"/>
      <c r="DA960" s="287"/>
      <c r="DB960" s="287"/>
      <c r="DC960" s="287"/>
      <c r="DD960" s="287"/>
      <c r="DE960" s="287"/>
      <c r="DF960" s="287"/>
      <c r="DG960" s="287"/>
      <c r="DH960" s="287"/>
      <c r="DI960" s="287"/>
      <c r="DJ960" s="287"/>
      <c r="DK960" s="287"/>
      <c r="DL960" s="287"/>
      <c r="DM960" s="287"/>
      <c r="DN960" s="287"/>
      <c r="DO960" s="287"/>
      <c r="DP960" s="287"/>
    </row>
    <row r="961" spans="1:120" s="288" customFormat="1" hidden="1" outlineLevel="1">
      <c r="A961" s="282" t="s">
        <v>463</v>
      </c>
      <c r="B961" s="283" t="s">
        <v>415</v>
      </c>
      <c r="C961" s="284" t="s">
        <v>283</v>
      </c>
      <c r="D961" s="284"/>
      <c r="E961" s="66">
        <v>12141691001</v>
      </c>
      <c r="F961" s="285" t="s">
        <v>556</v>
      </c>
      <c r="G961" s="68"/>
      <c r="H961" s="284" t="s">
        <v>660</v>
      </c>
      <c r="I961" s="284">
        <v>1</v>
      </c>
      <c r="J961" s="286">
        <v>55.423821199999999</v>
      </c>
      <c r="K961" s="60">
        <f t="shared" si="55"/>
        <v>4156.7865899999997</v>
      </c>
      <c r="L961" s="60">
        <f t="shared" si="56"/>
        <v>2286.2326244999995</v>
      </c>
      <c r="M961" s="69">
        <f t="shared" si="57"/>
        <v>0</v>
      </c>
      <c r="N961" s="287"/>
      <c r="O961" s="287"/>
      <c r="P961" s="287"/>
      <c r="Q961" s="287"/>
      <c r="R961" s="287"/>
      <c r="S961" s="287"/>
      <c r="T961" s="287"/>
      <c r="U961" s="287"/>
      <c r="V961" s="287"/>
      <c r="W961" s="287"/>
      <c r="X961" s="287"/>
      <c r="Y961" s="287"/>
      <c r="Z961" s="287"/>
      <c r="AA961" s="287"/>
      <c r="AB961" s="287"/>
      <c r="AC961" s="287"/>
      <c r="AD961" s="287"/>
      <c r="AE961" s="287"/>
      <c r="AF961" s="287"/>
      <c r="AG961" s="287"/>
      <c r="AH961" s="287"/>
      <c r="AI961" s="287"/>
      <c r="AJ961" s="287"/>
      <c r="AK961" s="287"/>
      <c r="AL961" s="287"/>
      <c r="AM961" s="287"/>
      <c r="AN961" s="287"/>
      <c r="AO961" s="287"/>
      <c r="AP961" s="287"/>
      <c r="AQ961" s="287"/>
      <c r="AR961" s="287"/>
      <c r="AS961" s="287"/>
      <c r="AT961" s="287"/>
      <c r="AU961" s="287"/>
      <c r="AV961" s="287"/>
      <c r="AW961" s="287"/>
      <c r="AX961" s="287"/>
      <c r="AY961" s="287"/>
      <c r="AZ961" s="287"/>
      <c r="BA961" s="287"/>
      <c r="BB961" s="287"/>
      <c r="BC961" s="287"/>
      <c r="BD961" s="287"/>
      <c r="BE961" s="287"/>
      <c r="BF961" s="287"/>
      <c r="BG961" s="287"/>
      <c r="BH961" s="287"/>
      <c r="BI961" s="287"/>
      <c r="BJ961" s="287"/>
      <c r="BK961" s="287"/>
      <c r="BL961" s="287"/>
      <c r="BM961" s="287"/>
      <c r="BN961" s="287"/>
      <c r="BO961" s="287"/>
      <c r="BP961" s="287"/>
      <c r="BQ961" s="287"/>
      <c r="BR961" s="287"/>
      <c r="BS961" s="287"/>
      <c r="BT961" s="287"/>
      <c r="BU961" s="287"/>
      <c r="BV961" s="287"/>
      <c r="BW961" s="287"/>
      <c r="BX961" s="287"/>
      <c r="BY961" s="287"/>
      <c r="BZ961" s="287"/>
      <c r="CA961" s="287"/>
      <c r="CB961" s="287"/>
      <c r="CC961" s="287"/>
      <c r="CD961" s="287"/>
      <c r="CE961" s="287"/>
      <c r="CF961" s="287"/>
      <c r="CG961" s="287"/>
      <c r="CH961" s="287"/>
      <c r="CI961" s="287"/>
      <c r="CJ961" s="287"/>
      <c r="CK961" s="287"/>
      <c r="CL961" s="287"/>
      <c r="CM961" s="287"/>
      <c r="CN961" s="287"/>
      <c r="CO961" s="287"/>
      <c r="CP961" s="287"/>
      <c r="CQ961" s="287"/>
      <c r="CR961" s="287"/>
      <c r="CS961" s="287"/>
      <c r="CT961" s="287"/>
      <c r="CU961" s="287"/>
      <c r="CV961" s="287"/>
      <c r="CW961" s="287"/>
      <c r="CX961" s="287"/>
      <c r="CY961" s="287"/>
      <c r="CZ961" s="287"/>
      <c r="DA961" s="287"/>
      <c r="DB961" s="287"/>
      <c r="DC961" s="287"/>
      <c r="DD961" s="287"/>
      <c r="DE961" s="287"/>
      <c r="DF961" s="287"/>
      <c r="DG961" s="287"/>
      <c r="DH961" s="287"/>
      <c r="DI961" s="287"/>
      <c r="DJ961" s="287"/>
      <c r="DK961" s="287"/>
      <c r="DL961" s="287"/>
      <c r="DM961" s="287"/>
      <c r="DN961" s="287"/>
      <c r="DO961" s="287"/>
      <c r="DP961" s="287"/>
    </row>
    <row r="962" spans="1:120" s="288" customFormat="1" hidden="1" outlineLevel="1">
      <c r="A962" s="282" t="s">
        <v>463</v>
      </c>
      <c r="B962" s="283" t="s">
        <v>415</v>
      </c>
      <c r="C962" s="284" t="s">
        <v>283</v>
      </c>
      <c r="D962" s="284"/>
      <c r="E962" s="66">
        <v>12141711001</v>
      </c>
      <c r="F962" s="285" t="s">
        <v>557</v>
      </c>
      <c r="G962" s="68"/>
      <c r="H962" s="284" t="s">
        <v>660</v>
      </c>
      <c r="I962" s="284">
        <v>1</v>
      </c>
      <c r="J962" s="286">
        <v>55.423821199999999</v>
      </c>
      <c r="K962" s="60">
        <f t="shared" ref="K962:K1025" si="58">J962*$B$2</f>
        <v>4156.7865899999997</v>
      </c>
      <c r="L962" s="60">
        <f t="shared" ref="L962:L1025" si="59">K962-K962*$B$4%</f>
        <v>2286.2326244999995</v>
      </c>
      <c r="M962" s="69">
        <f t="shared" ref="M962:M1025" si="60">L962*$G$11</f>
        <v>0</v>
      </c>
      <c r="N962" s="287"/>
      <c r="O962" s="287"/>
      <c r="P962" s="287"/>
      <c r="Q962" s="287"/>
      <c r="R962" s="287"/>
      <c r="S962" s="287"/>
      <c r="T962" s="287"/>
      <c r="U962" s="287"/>
      <c r="V962" s="287"/>
      <c r="W962" s="287"/>
      <c r="X962" s="287"/>
      <c r="Y962" s="287"/>
      <c r="Z962" s="287"/>
      <c r="AA962" s="287"/>
      <c r="AB962" s="287"/>
      <c r="AC962" s="287"/>
      <c r="AD962" s="287"/>
      <c r="AE962" s="287"/>
      <c r="AF962" s="287"/>
      <c r="AG962" s="287"/>
      <c r="AH962" s="287"/>
      <c r="AI962" s="287"/>
      <c r="AJ962" s="287"/>
      <c r="AK962" s="287"/>
      <c r="AL962" s="287"/>
      <c r="AM962" s="287"/>
      <c r="AN962" s="287"/>
      <c r="AO962" s="287"/>
      <c r="AP962" s="287"/>
      <c r="AQ962" s="287"/>
      <c r="AR962" s="287"/>
      <c r="AS962" s="287"/>
      <c r="AT962" s="287"/>
      <c r="AU962" s="287"/>
      <c r="AV962" s="287"/>
      <c r="AW962" s="287"/>
      <c r="AX962" s="287"/>
      <c r="AY962" s="287"/>
      <c r="AZ962" s="287"/>
      <c r="BA962" s="287"/>
      <c r="BB962" s="287"/>
      <c r="BC962" s="287"/>
      <c r="BD962" s="287"/>
      <c r="BE962" s="287"/>
      <c r="BF962" s="287"/>
      <c r="BG962" s="287"/>
      <c r="BH962" s="287"/>
      <c r="BI962" s="287"/>
      <c r="BJ962" s="287"/>
      <c r="BK962" s="287"/>
      <c r="BL962" s="287"/>
      <c r="BM962" s="287"/>
      <c r="BN962" s="287"/>
      <c r="BO962" s="287"/>
      <c r="BP962" s="287"/>
      <c r="BQ962" s="287"/>
      <c r="BR962" s="287"/>
      <c r="BS962" s="287"/>
      <c r="BT962" s="287"/>
      <c r="BU962" s="287"/>
      <c r="BV962" s="287"/>
      <c r="BW962" s="287"/>
      <c r="BX962" s="287"/>
      <c r="BY962" s="287"/>
      <c r="BZ962" s="287"/>
      <c r="CA962" s="287"/>
      <c r="CB962" s="287"/>
      <c r="CC962" s="287"/>
      <c r="CD962" s="287"/>
      <c r="CE962" s="287"/>
      <c r="CF962" s="287"/>
      <c r="CG962" s="287"/>
      <c r="CH962" s="287"/>
      <c r="CI962" s="287"/>
      <c r="CJ962" s="287"/>
      <c r="CK962" s="287"/>
      <c r="CL962" s="287"/>
      <c r="CM962" s="287"/>
      <c r="CN962" s="287"/>
      <c r="CO962" s="287"/>
      <c r="CP962" s="287"/>
      <c r="CQ962" s="287"/>
      <c r="CR962" s="287"/>
      <c r="CS962" s="287"/>
      <c r="CT962" s="287"/>
      <c r="CU962" s="287"/>
      <c r="CV962" s="287"/>
      <c r="CW962" s="287"/>
      <c r="CX962" s="287"/>
      <c r="CY962" s="287"/>
      <c r="CZ962" s="287"/>
      <c r="DA962" s="287"/>
      <c r="DB962" s="287"/>
      <c r="DC962" s="287"/>
      <c r="DD962" s="287"/>
      <c r="DE962" s="287"/>
      <c r="DF962" s="287"/>
      <c r="DG962" s="287"/>
      <c r="DH962" s="287"/>
      <c r="DI962" s="287"/>
      <c r="DJ962" s="287"/>
      <c r="DK962" s="287"/>
      <c r="DL962" s="287"/>
      <c r="DM962" s="287"/>
      <c r="DN962" s="287"/>
      <c r="DO962" s="287"/>
      <c r="DP962" s="287"/>
    </row>
    <row r="963" spans="1:120" s="288" customFormat="1" hidden="1" outlineLevel="1">
      <c r="A963" s="282" t="s">
        <v>463</v>
      </c>
      <c r="B963" s="283" t="s">
        <v>415</v>
      </c>
      <c r="C963" s="284" t="s">
        <v>283</v>
      </c>
      <c r="D963" s="284"/>
      <c r="E963" s="66">
        <v>12141721001</v>
      </c>
      <c r="F963" s="285" t="s">
        <v>558</v>
      </c>
      <c r="G963" s="68"/>
      <c r="H963" s="284" t="s">
        <v>660</v>
      </c>
      <c r="I963" s="284">
        <v>1</v>
      </c>
      <c r="J963" s="286">
        <v>55.423821199999999</v>
      </c>
      <c r="K963" s="60">
        <f t="shared" si="58"/>
        <v>4156.7865899999997</v>
      </c>
      <c r="L963" s="60">
        <f t="shared" si="59"/>
        <v>2286.2326244999995</v>
      </c>
      <c r="M963" s="69">
        <f t="shared" si="60"/>
        <v>0</v>
      </c>
      <c r="N963" s="287"/>
      <c r="O963" s="287"/>
      <c r="P963" s="287"/>
      <c r="Q963" s="287"/>
      <c r="R963" s="287"/>
      <c r="S963" s="287"/>
      <c r="T963" s="287"/>
      <c r="U963" s="287"/>
      <c r="V963" s="287"/>
      <c r="W963" s="287"/>
      <c r="X963" s="287"/>
      <c r="Y963" s="287"/>
      <c r="Z963" s="287"/>
      <c r="AA963" s="287"/>
      <c r="AB963" s="287"/>
      <c r="AC963" s="287"/>
      <c r="AD963" s="287"/>
      <c r="AE963" s="287"/>
      <c r="AF963" s="287"/>
      <c r="AG963" s="287"/>
      <c r="AH963" s="287"/>
      <c r="AI963" s="287"/>
      <c r="AJ963" s="287"/>
      <c r="AK963" s="287"/>
      <c r="AL963" s="287"/>
      <c r="AM963" s="287"/>
      <c r="AN963" s="287"/>
      <c r="AO963" s="287"/>
      <c r="AP963" s="287"/>
      <c r="AQ963" s="287"/>
      <c r="AR963" s="287"/>
      <c r="AS963" s="287"/>
      <c r="AT963" s="287"/>
      <c r="AU963" s="287"/>
      <c r="AV963" s="287"/>
      <c r="AW963" s="287"/>
      <c r="AX963" s="287"/>
      <c r="AY963" s="287"/>
      <c r="AZ963" s="287"/>
      <c r="BA963" s="287"/>
      <c r="BB963" s="287"/>
      <c r="BC963" s="287"/>
      <c r="BD963" s="287"/>
      <c r="BE963" s="287"/>
      <c r="BF963" s="287"/>
      <c r="BG963" s="287"/>
      <c r="BH963" s="287"/>
      <c r="BI963" s="287"/>
      <c r="BJ963" s="287"/>
      <c r="BK963" s="287"/>
      <c r="BL963" s="287"/>
      <c r="BM963" s="287"/>
      <c r="BN963" s="287"/>
      <c r="BO963" s="287"/>
      <c r="BP963" s="287"/>
      <c r="BQ963" s="287"/>
      <c r="BR963" s="287"/>
      <c r="BS963" s="287"/>
      <c r="BT963" s="287"/>
      <c r="BU963" s="287"/>
      <c r="BV963" s="287"/>
      <c r="BW963" s="287"/>
      <c r="BX963" s="287"/>
      <c r="BY963" s="287"/>
      <c r="BZ963" s="287"/>
      <c r="CA963" s="287"/>
      <c r="CB963" s="287"/>
      <c r="CC963" s="287"/>
      <c r="CD963" s="287"/>
      <c r="CE963" s="287"/>
      <c r="CF963" s="287"/>
      <c r="CG963" s="287"/>
      <c r="CH963" s="287"/>
      <c r="CI963" s="287"/>
      <c r="CJ963" s="287"/>
      <c r="CK963" s="287"/>
      <c r="CL963" s="287"/>
      <c r="CM963" s="287"/>
      <c r="CN963" s="287"/>
      <c r="CO963" s="287"/>
      <c r="CP963" s="287"/>
      <c r="CQ963" s="287"/>
      <c r="CR963" s="287"/>
      <c r="CS963" s="287"/>
      <c r="CT963" s="287"/>
      <c r="CU963" s="287"/>
      <c r="CV963" s="287"/>
      <c r="CW963" s="287"/>
      <c r="CX963" s="287"/>
      <c r="CY963" s="287"/>
      <c r="CZ963" s="287"/>
      <c r="DA963" s="287"/>
      <c r="DB963" s="287"/>
      <c r="DC963" s="287"/>
      <c r="DD963" s="287"/>
      <c r="DE963" s="287"/>
      <c r="DF963" s="287"/>
      <c r="DG963" s="287"/>
      <c r="DH963" s="287"/>
      <c r="DI963" s="287"/>
      <c r="DJ963" s="287"/>
      <c r="DK963" s="287"/>
      <c r="DL963" s="287"/>
      <c r="DM963" s="287"/>
      <c r="DN963" s="287"/>
      <c r="DO963" s="287"/>
      <c r="DP963" s="287"/>
    </row>
    <row r="964" spans="1:120" s="288" customFormat="1" hidden="1" outlineLevel="1">
      <c r="A964" s="282" t="s">
        <v>463</v>
      </c>
      <c r="B964" s="283" t="s">
        <v>415</v>
      </c>
      <c r="C964" s="284" t="s">
        <v>283</v>
      </c>
      <c r="D964" s="284"/>
      <c r="E964" s="66">
        <v>12141751001</v>
      </c>
      <c r="F964" s="285" t="s">
        <v>559</v>
      </c>
      <c r="G964" s="68"/>
      <c r="H964" s="284" t="s">
        <v>660</v>
      </c>
      <c r="I964" s="284">
        <v>1</v>
      </c>
      <c r="J964" s="286">
        <v>55.423821199999999</v>
      </c>
      <c r="K964" s="60">
        <f t="shared" si="58"/>
        <v>4156.7865899999997</v>
      </c>
      <c r="L964" s="60">
        <f t="shared" si="59"/>
        <v>2286.2326244999995</v>
      </c>
      <c r="M964" s="69">
        <f t="shared" si="60"/>
        <v>0</v>
      </c>
      <c r="N964" s="287"/>
      <c r="O964" s="287"/>
      <c r="P964" s="287"/>
      <c r="Q964" s="287"/>
      <c r="R964" s="287"/>
      <c r="S964" s="287"/>
      <c r="T964" s="287"/>
      <c r="U964" s="287"/>
      <c r="V964" s="287"/>
      <c r="W964" s="287"/>
      <c r="X964" s="287"/>
      <c r="Y964" s="287"/>
      <c r="Z964" s="287"/>
      <c r="AA964" s="287"/>
      <c r="AB964" s="287"/>
      <c r="AC964" s="287"/>
      <c r="AD964" s="287"/>
      <c r="AE964" s="287"/>
      <c r="AF964" s="287"/>
      <c r="AG964" s="287"/>
      <c r="AH964" s="287"/>
      <c r="AI964" s="287"/>
      <c r="AJ964" s="287"/>
      <c r="AK964" s="287"/>
      <c r="AL964" s="287"/>
      <c r="AM964" s="287"/>
      <c r="AN964" s="287"/>
      <c r="AO964" s="287"/>
      <c r="AP964" s="287"/>
      <c r="AQ964" s="287"/>
      <c r="AR964" s="287"/>
      <c r="AS964" s="287"/>
      <c r="AT964" s="287"/>
      <c r="AU964" s="287"/>
      <c r="AV964" s="287"/>
      <c r="AW964" s="287"/>
      <c r="AX964" s="287"/>
      <c r="AY964" s="287"/>
      <c r="AZ964" s="287"/>
      <c r="BA964" s="287"/>
      <c r="BB964" s="287"/>
      <c r="BC964" s="287"/>
      <c r="BD964" s="287"/>
      <c r="BE964" s="287"/>
      <c r="BF964" s="287"/>
      <c r="BG964" s="287"/>
      <c r="BH964" s="287"/>
      <c r="BI964" s="287"/>
      <c r="BJ964" s="287"/>
      <c r="BK964" s="287"/>
      <c r="BL964" s="287"/>
      <c r="BM964" s="287"/>
      <c r="BN964" s="287"/>
      <c r="BO964" s="287"/>
      <c r="BP964" s="287"/>
      <c r="BQ964" s="287"/>
      <c r="BR964" s="287"/>
      <c r="BS964" s="287"/>
      <c r="BT964" s="287"/>
      <c r="BU964" s="287"/>
      <c r="BV964" s="287"/>
      <c r="BW964" s="287"/>
      <c r="BX964" s="287"/>
      <c r="BY964" s="287"/>
      <c r="BZ964" s="287"/>
      <c r="CA964" s="287"/>
      <c r="CB964" s="287"/>
      <c r="CC964" s="287"/>
      <c r="CD964" s="287"/>
      <c r="CE964" s="287"/>
      <c r="CF964" s="287"/>
      <c r="CG964" s="287"/>
      <c r="CH964" s="287"/>
      <c r="CI964" s="287"/>
      <c r="CJ964" s="287"/>
      <c r="CK964" s="287"/>
      <c r="CL964" s="287"/>
      <c r="CM964" s="287"/>
      <c r="CN964" s="287"/>
      <c r="CO964" s="287"/>
      <c r="CP964" s="287"/>
      <c r="CQ964" s="287"/>
      <c r="CR964" s="287"/>
      <c r="CS964" s="287"/>
      <c r="CT964" s="287"/>
      <c r="CU964" s="287"/>
      <c r="CV964" s="287"/>
      <c r="CW964" s="287"/>
      <c r="CX964" s="287"/>
      <c r="CY964" s="287"/>
      <c r="CZ964" s="287"/>
      <c r="DA964" s="287"/>
      <c r="DB964" s="287"/>
      <c r="DC964" s="287"/>
      <c r="DD964" s="287"/>
      <c r="DE964" s="287"/>
      <c r="DF964" s="287"/>
      <c r="DG964" s="287"/>
      <c r="DH964" s="287"/>
      <c r="DI964" s="287"/>
      <c r="DJ964" s="287"/>
      <c r="DK964" s="287"/>
      <c r="DL964" s="287"/>
      <c r="DM964" s="287"/>
      <c r="DN964" s="287"/>
      <c r="DO964" s="287"/>
      <c r="DP964" s="287"/>
    </row>
    <row r="965" spans="1:120" s="288" customFormat="1" hidden="1" outlineLevel="1">
      <c r="A965" s="282" t="s">
        <v>463</v>
      </c>
      <c r="B965" s="283" t="s">
        <v>415</v>
      </c>
      <c r="C965" s="284" t="s">
        <v>283</v>
      </c>
      <c r="D965" s="284"/>
      <c r="E965" s="66">
        <v>11315591001</v>
      </c>
      <c r="F965" s="285" t="s">
        <v>560</v>
      </c>
      <c r="G965" s="68"/>
      <c r="H965" s="284" t="s">
        <v>660</v>
      </c>
      <c r="I965" s="284">
        <v>1</v>
      </c>
      <c r="J965" s="286">
        <v>55.423821199999999</v>
      </c>
      <c r="K965" s="60">
        <f t="shared" si="58"/>
        <v>4156.7865899999997</v>
      </c>
      <c r="L965" s="60">
        <f t="shared" si="59"/>
        <v>2286.2326244999995</v>
      </c>
      <c r="M965" s="69">
        <f t="shared" si="60"/>
        <v>0</v>
      </c>
      <c r="N965" s="287"/>
      <c r="O965" s="287"/>
      <c r="P965" s="287"/>
      <c r="Q965" s="287"/>
      <c r="R965" s="287"/>
      <c r="S965" s="287"/>
      <c r="T965" s="287"/>
      <c r="U965" s="287"/>
      <c r="V965" s="287"/>
      <c r="W965" s="287"/>
      <c r="X965" s="287"/>
      <c r="Y965" s="287"/>
      <c r="Z965" s="287"/>
      <c r="AA965" s="287"/>
      <c r="AB965" s="287"/>
      <c r="AC965" s="287"/>
      <c r="AD965" s="287"/>
      <c r="AE965" s="287"/>
      <c r="AF965" s="287"/>
      <c r="AG965" s="287"/>
      <c r="AH965" s="287"/>
      <c r="AI965" s="287"/>
      <c r="AJ965" s="287"/>
      <c r="AK965" s="287"/>
      <c r="AL965" s="287"/>
      <c r="AM965" s="287"/>
      <c r="AN965" s="287"/>
      <c r="AO965" s="287"/>
      <c r="AP965" s="287"/>
      <c r="AQ965" s="287"/>
      <c r="AR965" s="287"/>
      <c r="AS965" s="287"/>
      <c r="AT965" s="287"/>
      <c r="AU965" s="287"/>
      <c r="AV965" s="287"/>
      <c r="AW965" s="287"/>
      <c r="AX965" s="287"/>
      <c r="AY965" s="287"/>
      <c r="AZ965" s="287"/>
      <c r="BA965" s="287"/>
      <c r="BB965" s="287"/>
      <c r="BC965" s="287"/>
      <c r="BD965" s="287"/>
      <c r="BE965" s="287"/>
      <c r="BF965" s="287"/>
      <c r="BG965" s="287"/>
      <c r="BH965" s="287"/>
      <c r="BI965" s="287"/>
      <c r="BJ965" s="287"/>
      <c r="BK965" s="287"/>
      <c r="BL965" s="287"/>
      <c r="BM965" s="287"/>
      <c r="BN965" s="287"/>
      <c r="BO965" s="287"/>
      <c r="BP965" s="287"/>
      <c r="BQ965" s="287"/>
      <c r="BR965" s="287"/>
      <c r="BS965" s="287"/>
      <c r="BT965" s="287"/>
      <c r="BU965" s="287"/>
      <c r="BV965" s="287"/>
      <c r="BW965" s="287"/>
      <c r="BX965" s="287"/>
      <c r="BY965" s="287"/>
      <c r="BZ965" s="287"/>
      <c r="CA965" s="287"/>
      <c r="CB965" s="287"/>
      <c r="CC965" s="287"/>
      <c r="CD965" s="287"/>
      <c r="CE965" s="287"/>
      <c r="CF965" s="287"/>
      <c r="CG965" s="287"/>
      <c r="CH965" s="287"/>
      <c r="CI965" s="287"/>
      <c r="CJ965" s="287"/>
      <c r="CK965" s="287"/>
      <c r="CL965" s="287"/>
      <c r="CM965" s="287"/>
      <c r="CN965" s="287"/>
      <c r="CO965" s="287"/>
      <c r="CP965" s="287"/>
      <c r="CQ965" s="287"/>
      <c r="CR965" s="287"/>
      <c r="CS965" s="287"/>
      <c r="CT965" s="287"/>
      <c r="CU965" s="287"/>
      <c r="CV965" s="287"/>
      <c r="CW965" s="287"/>
      <c r="CX965" s="287"/>
      <c r="CY965" s="287"/>
      <c r="CZ965" s="287"/>
      <c r="DA965" s="287"/>
      <c r="DB965" s="287"/>
      <c r="DC965" s="287"/>
      <c r="DD965" s="287"/>
      <c r="DE965" s="287"/>
      <c r="DF965" s="287"/>
      <c r="DG965" s="287"/>
      <c r="DH965" s="287"/>
      <c r="DI965" s="287"/>
      <c r="DJ965" s="287"/>
      <c r="DK965" s="287"/>
      <c r="DL965" s="287"/>
      <c r="DM965" s="287"/>
      <c r="DN965" s="287"/>
      <c r="DO965" s="287"/>
      <c r="DP965" s="287"/>
    </row>
    <row r="966" spans="1:120" s="79" customFormat="1" hidden="1" outlineLevel="1">
      <c r="A966" s="289" t="s">
        <v>463</v>
      </c>
      <c r="B966" s="290" t="s">
        <v>415</v>
      </c>
      <c r="C966" s="291"/>
      <c r="D966" s="291"/>
      <c r="E966" s="70">
        <v>11315651001</v>
      </c>
      <c r="F966" s="292" t="s">
        <v>561</v>
      </c>
      <c r="G966" s="71"/>
      <c r="H966" s="291" t="s">
        <v>660</v>
      </c>
      <c r="I966" s="291">
        <v>1</v>
      </c>
      <c r="J966" s="102">
        <v>55.423821199999999</v>
      </c>
      <c r="K966" s="60">
        <f t="shared" si="58"/>
        <v>4156.7865899999997</v>
      </c>
      <c r="L966" s="60">
        <f t="shared" si="59"/>
        <v>2286.2326244999995</v>
      </c>
      <c r="M966" s="69">
        <f t="shared" si="60"/>
        <v>0</v>
      </c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  <c r="AO966" s="78"/>
      <c r="AP966" s="78"/>
      <c r="AQ966" s="78"/>
      <c r="AR966" s="78"/>
      <c r="AS966" s="78"/>
      <c r="AT966" s="78"/>
      <c r="AU966" s="78"/>
      <c r="AV966" s="78"/>
      <c r="AW966" s="78"/>
      <c r="AX966" s="78"/>
      <c r="AY966" s="78"/>
      <c r="AZ966" s="78"/>
      <c r="BA966" s="78"/>
      <c r="BB966" s="78"/>
      <c r="BC966" s="78"/>
      <c r="BD966" s="78"/>
      <c r="BE966" s="78"/>
      <c r="BF966" s="78"/>
      <c r="BG966" s="78"/>
      <c r="BH966" s="78"/>
      <c r="BI966" s="78"/>
      <c r="BJ966" s="78"/>
      <c r="BK966" s="78"/>
      <c r="BL966" s="78"/>
      <c r="BM966" s="78"/>
      <c r="BN966" s="78"/>
      <c r="BO966" s="78"/>
      <c r="BP966" s="78"/>
      <c r="BQ966" s="78"/>
      <c r="BR966" s="78"/>
      <c r="BS966" s="78"/>
      <c r="BT966" s="78"/>
      <c r="BU966" s="78"/>
      <c r="BV966" s="78"/>
      <c r="BW966" s="78"/>
      <c r="BX966" s="78"/>
      <c r="BY966" s="78"/>
      <c r="BZ966" s="78"/>
      <c r="CA966" s="78"/>
      <c r="CB966" s="78"/>
      <c r="CC966" s="78"/>
      <c r="CD966" s="78"/>
      <c r="CE966" s="78"/>
      <c r="CF966" s="78"/>
      <c r="CG966" s="78"/>
      <c r="CH966" s="78"/>
      <c r="CI966" s="78"/>
      <c r="CJ966" s="78"/>
      <c r="CK966" s="78"/>
      <c r="CL966" s="78"/>
      <c r="CM966" s="78"/>
      <c r="CN966" s="78"/>
      <c r="CO966" s="78"/>
      <c r="CP966" s="78"/>
      <c r="CQ966" s="78"/>
      <c r="CR966" s="78"/>
      <c r="CS966" s="78"/>
      <c r="CT966" s="78"/>
      <c r="CU966" s="78"/>
      <c r="CV966" s="78"/>
      <c r="CW966" s="78"/>
      <c r="CX966" s="78"/>
      <c r="CY966" s="78"/>
      <c r="CZ966" s="78"/>
      <c r="DA966" s="78"/>
      <c r="DB966" s="78"/>
      <c r="DC966" s="78"/>
      <c r="DD966" s="78"/>
      <c r="DE966" s="78"/>
      <c r="DF966" s="78"/>
      <c r="DG966" s="78"/>
      <c r="DH966" s="78"/>
      <c r="DI966" s="78"/>
      <c r="DJ966" s="78"/>
      <c r="DK966" s="78"/>
      <c r="DL966" s="78"/>
      <c r="DM966" s="78"/>
      <c r="DN966" s="78"/>
      <c r="DO966" s="78"/>
      <c r="DP966" s="78"/>
    </row>
    <row r="967" spans="1:120" s="79" customFormat="1" hidden="1" outlineLevel="1">
      <c r="A967" s="289" t="s">
        <v>463</v>
      </c>
      <c r="B967" s="290" t="s">
        <v>415</v>
      </c>
      <c r="C967" s="291"/>
      <c r="D967" s="291"/>
      <c r="E967" s="70">
        <v>11315671001</v>
      </c>
      <c r="F967" s="292" t="s">
        <v>562</v>
      </c>
      <c r="G967" s="71"/>
      <c r="H967" s="291" t="s">
        <v>660</v>
      </c>
      <c r="I967" s="291">
        <v>1</v>
      </c>
      <c r="J967" s="102">
        <v>55.423821199999999</v>
      </c>
      <c r="K967" s="60">
        <f t="shared" si="58"/>
        <v>4156.7865899999997</v>
      </c>
      <c r="L967" s="60">
        <f t="shared" si="59"/>
        <v>2286.2326244999995</v>
      </c>
      <c r="M967" s="69">
        <f t="shared" si="60"/>
        <v>0</v>
      </c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  <c r="AO967" s="78"/>
      <c r="AP967" s="78"/>
      <c r="AQ967" s="78"/>
      <c r="AR967" s="78"/>
      <c r="AS967" s="78"/>
      <c r="AT967" s="78"/>
      <c r="AU967" s="78"/>
      <c r="AV967" s="78"/>
      <c r="AW967" s="78"/>
      <c r="AX967" s="78"/>
      <c r="AY967" s="78"/>
      <c r="AZ967" s="78"/>
      <c r="BA967" s="78"/>
      <c r="BB967" s="78"/>
      <c r="BC967" s="78"/>
      <c r="BD967" s="78"/>
      <c r="BE967" s="78"/>
      <c r="BF967" s="78"/>
      <c r="BG967" s="78"/>
      <c r="BH967" s="78"/>
      <c r="BI967" s="78"/>
      <c r="BJ967" s="78"/>
      <c r="BK967" s="78"/>
      <c r="BL967" s="78"/>
      <c r="BM967" s="78"/>
      <c r="BN967" s="78"/>
      <c r="BO967" s="78"/>
      <c r="BP967" s="78"/>
      <c r="BQ967" s="78"/>
      <c r="BR967" s="78"/>
      <c r="BS967" s="78"/>
      <c r="BT967" s="78"/>
      <c r="BU967" s="78"/>
      <c r="BV967" s="78"/>
      <c r="BW967" s="78"/>
      <c r="BX967" s="78"/>
      <c r="BY967" s="78"/>
      <c r="BZ967" s="78"/>
      <c r="CA967" s="78"/>
      <c r="CB967" s="78"/>
      <c r="CC967" s="78"/>
      <c r="CD967" s="78"/>
      <c r="CE967" s="78"/>
      <c r="CF967" s="78"/>
      <c r="CG967" s="78"/>
      <c r="CH967" s="78"/>
      <c r="CI967" s="78"/>
      <c r="CJ967" s="78"/>
      <c r="CK967" s="78"/>
      <c r="CL967" s="78"/>
      <c r="CM967" s="78"/>
      <c r="CN967" s="78"/>
      <c r="CO967" s="78"/>
      <c r="CP967" s="78"/>
      <c r="CQ967" s="78"/>
      <c r="CR967" s="78"/>
      <c r="CS967" s="78"/>
      <c r="CT967" s="78"/>
      <c r="CU967" s="78"/>
      <c r="CV967" s="78"/>
      <c r="CW967" s="78"/>
      <c r="CX967" s="78"/>
      <c r="CY967" s="78"/>
      <c r="CZ967" s="78"/>
      <c r="DA967" s="78"/>
      <c r="DB967" s="78"/>
      <c r="DC967" s="78"/>
      <c r="DD967" s="78"/>
      <c r="DE967" s="78"/>
      <c r="DF967" s="78"/>
      <c r="DG967" s="78"/>
      <c r="DH967" s="78"/>
      <c r="DI967" s="78"/>
      <c r="DJ967" s="78"/>
      <c r="DK967" s="78"/>
      <c r="DL967" s="78"/>
      <c r="DM967" s="78"/>
      <c r="DN967" s="78"/>
      <c r="DO967" s="78"/>
      <c r="DP967" s="78"/>
    </row>
    <row r="968" spans="1:120" s="79" customFormat="1" hidden="1" outlineLevel="1">
      <c r="A968" s="289" t="s">
        <v>463</v>
      </c>
      <c r="B968" s="290" t="s">
        <v>415</v>
      </c>
      <c r="C968" s="291"/>
      <c r="D968" s="291"/>
      <c r="E968" s="70">
        <v>11315681001</v>
      </c>
      <c r="F968" s="292" t="s">
        <v>563</v>
      </c>
      <c r="G968" s="71"/>
      <c r="H968" s="291" t="s">
        <v>660</v>
      </c>
      <c r="I968" s="291">
        <v>1</v>
      </c>
      <c r="J968" s="102">
        <v>55.423821199999999</v>
      </c>
      <c r="K968" s="60">
        <f t="shared" si="58"/>
        <v>4156.7865899999997</v>
      </c>
      <c r="L968" s="60">
        <f t="shared" si="59"/>
        <v>2286.2326244999995</v>
      </c>
      <c r="M968" s="69">
        <f t="shared" si="60"/>
        <v>0</v>
      </c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  <c r="AV968" s="78"/>
      <c r="AW968" s="78"/>
      <c r="AX968" s="78"/>
      <c r="AY968" s="78"/>
      <c r="AZ968" s="78"/>
      <c r="BA968" s="78"/>
      <c r="BB968" s="78"/>
      <c r="BC968" s="78"/>
      <c r="BD968" s="78"/>
      <c r="BE968" s="78"/>
      <c r="BF968" s="78"/>
      <c r="BG968" s="78"/>
      <c r="BH968" s="78"/>
      <c r="BI968" s="78"/>
      <c r="BJ968" s="78"/>
      <c r="BK968" s="78"/>
      <c r="BL968" s="78"/>
      <c r="BM968" s="78"/>
      <c r="BN968" s="78"/>
      <c r="BO968" s="78"/>
      <c r="BP968" s="78"/>
      <c r="BQ968" s="78"/>
      <c r="BR968" s="78"/>
      <c r="BS968" s="78"/>
      <c r="BT968" s="78"/>
      <c r="BU968" s="78"/>
      <c r="BV968" s="78"/>
      <c r="BW968" s="78"/>
      <c r="BX968" s="78"/>
      <c r="BY968" s="78"/>
      <c r="BZ968" s="78"/>
      <c r="CA968" s="78"/>
      <c r="CB968" s="78"/>
      <c r="CC968" s="78"/>
      <c r="CD968" s="78"/>
      <c r="CE968" s="78"/>
      <c r="CF968" s="78"/>
      <c r="CG968" s="78"/>
      <c r="CH968" s="78"/>
      <c r="CI968" s="78"/>
      <c r="CJ968" s="78"/>
      <c r="CK968" s="78"/>
      <c r="CL968" s="78"/>
      <c r="CM968" s="78"/>
      <c r="CN968" s="78"/>
      <c r="CO968" s="78"/>
      <c r="CP968" s="78"/>
      <c r="CQ968" s="78"/>
      <c r="CR968" s="78"/>
      <c r="CS968" s="78"/>
      <c r="CT968" s="78"/>
      <c r="CU968" s="78"/>
      <c r="CV968" s="78"/>
      <c r="CW968" s="78"/>
      <c r="CX968" s="78"/>
      <c r="CY968" s="78"/>
      <c r="CZ968" s="78"/>
      <c r="DA968" s="78"/>
      <c r="DB968" s="78"/>
      <c r="DC968" s="78"/>
      <c r="DD968" s="78"/>
      <c r="DE968" s="78"/>
      <c r="DF968" s="78"/>
      <c r="DG968" s="78"/>
      <c r="DH968" s="78"/>
      <c r="DI968" s="78"/>
      <c r="DJ968" s="78"/>
      <c r="DK968" s="78"/>
      <c r="DL968" s="78"/>
      <c r="DM968" s="78"/>
      <c r="DN968" s="78"/>
      <c r="DO968" s="78"/>
      <c r="DP968" s="78"/>
    </row>
    <row r="969" spans="1:120" s="288" customFormat="1" hidden="1" outlineLevel="1">
      <c r="A969" s="282" t="s">
        <v>463</v>
      </c>
      <c r="B969" s="283" t="s">
        <v>415</v>
      </c>
      <c r="C969" s="284" t="s">
        <v>283</v>
      </c>
      <c r="D969" s="284"/>
      <c r="E969" s="66">
        <v>12092241001</v>
      </c>
      <c r="F969" s="285" t="s">
        <v>564</v>
      </c>
      <c r="G969" s="68"/>
      <c r="H969" s="284" t="s">
        <v>660</v>
      </c>
      <c r="I969" s="284">
        <v>1</v>
      </c>
      <c r="J969" s="286">
        <v>62.625644399999999</v>
      </c>
      <c r="K969" s="60">
        <f t="shared" si="58"/>
        <v>4696.9233299999996</v>
      </c>
      <c r="L969" s="60">
        <f t="shared" si="59"/>
        <v>2583.3078314999998</v>
      </c>
      <c r="M969" s="69">
        <f t="shared" si="60"/>
        <v>0</v>
      </c>
      <c r="N969" s="287"/>
      <c r="O969" s="287"/>
      <c r="P969" s="287"/>
      <c r="Q969" s="287"/>
      <c r="R969" s="287"/>
      <c r="S969" s="287"/>
      <c r="T969" s="287"/>
      <c r="U969" s="287"/>
      <c r="V969" s="287"/>
      <c r="W969" s="287"/>
      <c r="X969" s="287"/>
      <c r="Y969" s="287"/>
      <c r="Z969" s="287"/>
      <c r="AA969" s="287"/>
      <c r="AB969" s="287"/>
      <c r="AC969" s="287"/>
      <c r="AD969" s="287"/>
      <c r="AE969" s="287"/>
      <c r="AF969" s="287"/>
      <c r="AG969" s="287"/>
      <c r="AH969" s="287"/>
      <c r="AI969" s="287"/>
      <c r="AJ969" s="287"/>
      <c r="AK969" s="287"/>
      <c r="AL969" s="287"/>
      <c r="AM969" s="287"/>
      <c r="AN969" s="287"/>
      <c r="AO969" s="287"/>
      <c r="AP969" s="287"/>
      <c r="AQ969" s="287"/>
      <c r="AR969" s="287"/>
      <c r="AS969" s="287"/>
      <c r="AT969" s="287"/>
      <c r="AU969" s="287"/>
      <c r="AV969" s="287"/>
      <c r="AW969" s="287"/>
      <c r="AX969" s="287"/>
      <c r="AY969" s="287"/>
      <c r="AZ969" s="287"/>
      <c r="BA969" s="287"/>
      <c r="BB969" s="287"/>
      <c r="BC969" s="287"/>
      <c r="BD969" s="287"/>
      <c r="BE969" s="287"/>
      <c r="BF969" s="287"/>
      <c r="BG969" s="287"/>
      <c r="BH969" s="287"/>
      <c r="BI969" s="287"/>
      <c r="BJ969" s="287"/>
      <c r="BK969" s="287"/>
      <c r="BL969" s="287"/>
      <c r="BM969" s="287"/>
      <c r="BN969" s="287"/>
      <c r="BO969" s="287"/>
      <c r="BP969" s="287"/>
      <c r="BQ969" s="287"/>
      <c r="BR969" s="287"/>
      <c r="BS969" s="287"/>
      <c r="BT969" s="287"/>
      <c r="BU969" s="287"/>
      <c r="BV969" s="287"/>
      <c r="BW969" s="287"/>
      <c r="BX969" s="287"/>
      <c r="BY969" s="287"/>
      <c r="BZ969" s="287"/>
      <c r="CA969" s="287"/>
      <c r="CB969" s="287"/>
      <c r="CC969" s="287"/>
      <c r="CD969" s="287"/>
      <c r="CE969" s="287"/>
      <c r="CF969" s="287"/>
      <c r="CG969" s="287"/>
      <c r="CH969" s="287"/>
      <c r="CI969" s="287"/>
      <c r="CJ969" s="287"/>
      <c r="CK969" s="287"/>
      <c r="CL969" s="287"/>
      <c r="CM969" s="287"/>
      <c r="CN969" s="287"/>
      <c r="CO969" s="287"/>
      <c r="CP969" s="287"/>
      <c r="CQ969" s="287"/>
      <c r="CR969" s="287"/>
      <c r="CS969" s="287"/>
      <c r="CT969" s="287"/>
      <c r="CU969" s="287"/>
      <c r="CV969" s="287"/>
      <c r="CW969" s="287"/>
      <c r="CX969" s="287"/>
      <c r="CY969" s="287"/>
      <c r="CZ969" s="287"/>
      <c r="DA969" s="287"/>
      <c r="DB969" s="287"/>
      <c r="DC969" s="287"/>
      <c r="DD969" s="287"/>
      <c r="DE969" s="287"/>
      <c r="DF969" s="287"/>
      <c r="DG969" s="287"/>
      <c r="DH969" s="287"/>
      <c r="DI969" s="287"/>
      <c r="DJ969" s="287"/>
      <c r="DK969" s="287"/>
      <c r="DL969" s="287"/>
      <c r="DM969" s="287"/>
      <c r="DN969" s="287"/>
      <c r="DO969" s="287"/>
      <c r="DP969" s="287"/>
    </row>
    <row r="970" spans="1:120" s="288" customFormat="1" hidden="1" outlineLevel="1">
      <c r="A970" s="282" t="s">
        <v>463</v>
      </c>
      <c r="B970" s="283" t="s">
        <v>415</v>
      </c>
      <c r="C970" s="284" t="s">
        <v>283</v>
      </c>
      <c r="D970" s="284"/>
      <c r="E970" s="66">
        <v>12092251001</v>
      </c>
      <c r="F970" s="285" t="s">
        <v>565</v>
      </c>
      <c r="G970" s="68"/>
      <c r="H970" s="284" t="s">
        <v>660</v>
      </c>
      <c r="I970" s="284">
        <v>1</v>
      </c>
      <c r="J970" s="286">
        <v>62.625644399999999</v>
      </c>
      <c r="K970" s="60">
        <f t="shared" si="58"/>
        <v>4696.9233299999996</v>
      </c>
      <c r="L970" s="60">
        <f t="shared" si="59"/>
        <v>2583.3078314999998</v>
      </c>
      <c r="M970" s="69">
        <f t="shared" si="60"/>
        <v>0</v>
      </c>
      <c r="N970" s="287"/>
      <c r="O970" s="287"/>
      <c r="P970" s="287"/>
      <c r="Q970" s="287"/>
      <c r="R970" s="287"/>
      <c r="S970" s="287"/>
      <c r="T970" s="287"/>
      <c r="U970" s="287"/>
      <c r="V970" s="287"/>
      <c r="W970" s="287"/>
      <c r="X970" s="287"/>
      <c r="Y970" s="287"/>
      <c r="Z970" s="287"/>
      <c r="AA970" s="287"/>
      <c r="AB970" s="287"/>
      <c r="AC970" s="287"/>
      <c r="AD970" s="287"/>
      <c r="AE970" s="287"/>
      <c r="AF970" s="287"/>
      <c r="AG970" s="287"/>
      <c r="AH970" s="287"/>
      <c r="AI970" s="287"/>
      <c r="AJ970" s="287"/>
      <c r="AK970" s="287"/>
      <c r="AL970" s="287"/>
      <c r="AM970" s="287"/>
      <c r="AN970" s="287"/>
      <c r="AO970" s="287"/>
      <c r="AP970" s="287"/>
      <c r="AQ970" s="287"/>
      <c r="AR970" s="287"/>
      <c r="AS970" s="287"/>
      <c r="AT970" s="287"/>
      <c r="AU970" s="287"/>
      <c r="AV970" s="287"/>
      <c r="AW970" s="287"/>
      <c r="AX970" s="287"/>
      <c r="AY970" s="287"/>
      <c r="AZ970" s="287"/>
      <c r="BA970" s="287"/>
      <c r="BB970" s="287"/>
      <c r="BC970" s="287"/>
      <c r="BD970" s="287"/>
      <c r="BE970" s="287"/>
      <c r="BF970" s="287"/>
      <c r="BG970" s="287"/>
      <c r="BH970" s="287"/>
      <c r="BI970" s="287"/>
      <c r="BJ970" s="287"/>
      <c r="BK970" s="287"/>
      <c r="BL970" s="287"/>
      <c r="BM970" s="287"/>
      <c r="BN970" s="287"/>
      <c r="BO970" s="287"/>
      <c r="BP970" s="287"/>
      <c r="BQ970" s="287"/>
      <c r="BR970" s="287"/>
      <c r="BS970" s="287"/>
      <c r="BT970" s="287"/>
      <c r="BU970" s="287"/>
      <c r="BV970" s="287"/>
      <c r="BW970" s="287"/>
      <c r="BX970" s="287"/>
      <c r="BY970" s="287"/>
      <c r="BZ970" s="287"/>
      <c r="CA970" s="287"/>
      <c r="CB970" s="287"/>
      <c r="CC970" s="287"/>
      <c r="CD970" s="287"/>
      <c r="CE970" s="287"/>
      <c r="CF970" s="287"/>
      <c r="CG970" s="287"/>
      <c r="CH970" s="287"/>
      <c r="CI970" s="287"/>
      <c r="CJ970" s="287"/>
      <c r="CK970" s="287"/>
      <c r="CL970" s="287"/>
      <c r="CM970" s="287"/>
      <c r="CN970" s="287"/>
      <c r="CO970" s="287"/>
      <c r="CP970" s="287"/>
      <c r="CQ970" s="287"/>
      <c r="CR970" s="287"/>
      <c r="CS970" s="287"/>
      <c r="CT970" s="287"/>
      <c r="CU970" s="287"/>
      <c r="CV970" s="287"/>
      <c r="CW970" s="287"/>
      <c r="CX970" s="287"/>
      <c r="CY970" s="287"/>
      <c r="CZ970" s="287"/>
      <c r="DA970" s="287"/>
      <c r="DB970" s="287"/>
      <c r="DC970" s="287"/>
      <c r="DD970" s="287"/>
      <c r="DE970" s="287"/>
      <c r="DF970" s="287"/>
      <c r="DG970" s="287"/>
      <c r="DH970" s="287"/>
      <c r="DI970" s="287"/>
      <c r="DJ970" s="287"/>
      <c r="DK970" s="287"/>
      <c r="DL970" s="287"/>
      <c r="DM970" s="287"/>
      <c r="DN970" s="287"/>
      <c r="DO970" s="287"/>
      <c r="DP970" s="287"/>
    </row>
    <row r="971" spans="1:120" s="288" customFormat="1" hidden="1" outlineLevel="1">
      <c r="A971" s="282" t="s">
        <v>463</v>
      </c>
      <c r="B971" s="283" t="s">
        <v>415</v>
      </c>
      <c r="C971" s="284" t="s">
        <v>283</v>
      </c>
      <c r="D971" s="284"/>
      <c r="E971" s="66">
        <v>12092261001</v>
      </c>
      <c r="F971" s="285" t="s">
        <v>566</v>
      </c>
      <c r="G971" s="68"/>
      <c r="H971" s="284" t="s">
        <v>660</v>
      </c>
      <c r="I971" s="284">
        <v>1</v>
      </c>
      <c r="J971" s="286">
        <v>62.625644399999999</v>
      </c>
      <c r="K971" s="60">
        <f t="shared" si="58"/>
        <v>4696.9233299999996</v>
      </c>
      <c r="L971" s="60">
        <f t="shared" si="59"/>
        <v>2583.3078314999998</v>
      </c>
      <c r="M971" s="69">
        <f t="shared" si="60"/>
        <v>0</v>
      </c>
      <c r="N971" s="287"/>
      <c r="O971" s="287"/>
      <c r="P971" s="287"/>
      <c r="Q971" s="287"/>
      <c r="R971" s="287"/>
      <c r="S971" s="287"/>
      <c r="T971" s="287"/>
      <c r="U971" s="287"/>
      <c r="V971" s="287"/>
      <c r="W971" s="287"/>
      <c r="X971" s="287"/>
      <c r="Y971" s="287"/>
      <c r="Z971" s="287"/>
      <c r="AA971" s="287"/>
      <c r="AB971" s="287"/>
      <c r="AC971" s="287"/>
      <c r="AD971" s="287"/>
      <c r="AE971" s="287"/>
      <c r="AF971" s="287"/>
      <c r="AG971" s="287"/>
      <c r="AH971" s="287"/>
      <c r="AI971" s="287"/>
      <c r="AJ971" s="287"/>
      <c r="AK971" s="287"/>
      <c r="AL971" s="287"/>
      <c r="AM971" s="287"/>
      <c r="AN971" s="287"/>
      <c r="AO971" s="287"/>
      <c r="AP971" s="287"/>
      <c r="AQ971" s="287"/>
      <c r="AR971" s="287"/>
      <c r="AS971" s="287"/>
      <c r="AT971" s="287"/>
      <c r="AU971" s="287"/>
      <c r="AV971" s="287"/>
      <c r="AW971" s="287"/>
      <c r="AX971" s="287"/>
      <c r="AY971" s="287"/>
      <c r="AZ971" s="287"/>
      <c r="BA971" s="287"/>
      <c r="BB971" s="287"/>
      <c r="BC971" s="287"/>
      <c r="BD971" s="287"/>
      <c r="BE971" s="287"/>
      <c r="BF971" s="287"/>
      <c r="BG971" s="287"/>
      <c r="BH971" s="287"/>
      <c r="BI971" s="287"/>
      <c r="BJ971" s="287"/>
      <c r="BK971" s="287"/>
      <c r="BL971" s="287"/>
      <c r="BM971" s="287"/>
      <c r="BN971" s="287"/>
      <c r="BO971" s="287"/>
      <c r="BP971" s="287"/>
      <c r="BQ971" s="287"/>
      <c r="BR971" s="287"/>
      <c r="BS971" s="287"/>
      <c r="BT971" s="287"/>
      <c r="BU971" s="287"/>
      <c r="BV971" s="287"/>
      <c r="BW971" s="287"/>
      <c r="BX971" s="287"/>
      <c r="BY971" s="287"/>
      <c r="BZ971" s="287"/>
      <c r="CA971" s="287"/>
      <c r="CB971" s="287"/>
      <c r="CC971" s="287"/>
      <c r="CD971" s="287"/>
      <c r="CE971" s="287"/>
      <c r="CF971" s="287"/>
      <c r="CG971" s="287"/>
      <c r="CH971" s="287"/>
      <c r="CI971" s="287"/>
      <c r="CJ971" s="287"/>
      <c r="CK971" s="287"/>
      <c r="CL971" s="287"/>
      <c r="CM971" s="287"/>
      <c r="CN971" s="287"/>
      <c r="CO971" s="287"/>
      <c r="CP971" s="287"/>
      <c r="CQ971" s="287"/>
      <c r="CR971" s="287"/>
      <c r="CS971" s="287"/>
      <c r="CT971" s="287"/>
      <c r="CU971" s="287"/>
      <c r="CV971" s="287"/>
      <c r="CW971" s="287"/>
      <c r="CX971" s="287"/>
      <c r="CY971" s="287"/>
      <c r="CZ971" s="287"/>
      <c r="DA971" s="287"/>
      <c r="DB971" s="287"/>
      <c r="DC971" s="287"/>
      <c r="DD971" s="287"/>
      <c r="DE971" s="287"/>
      <c r="DF971" s="287"/>
      <c r="DG971" s="287"/>
      <c r="DH971" s="287"/>
      <c r="DI971" s="287"/>
      <c r="DJ971" s="287"/>
      <c r="DK971" s="287"/>
      <c r="DL971" s="287"/>
      <c r="DM971" s="287"/>
      <c r="DN971" s="287"/>
      <c r="DO971" s="287"/>
      <c r="DP971" s="287"/>
    </row>
    <row r="972" spans="1:120" s="288" customFormat="1" hidden="1" outlineLevel="1">
      <c r="A972" s="282" t="s">
        <v>463</v>
      </c>
      <c r="B972" s="283" t="s">
        <v>415</v>
      </c>
      <c r="C972" s="284" t="s">
        <v>283</v>
      </c>
      <c r="D972" s="284"/>
      <c r="E972" s="66">
        <v>12092271001</v>
      </c>
      <c r="F972" s="285" t="s">
        <v>567</v>
      </c>
      <c r="G972" s="68"/>
      <c r="H972" s="284" t="s">
        <v>660</v>
      </c>
      <c r="I972" s="284">
        <v>1</v>
      </c>
      <c r="J972" s="286">
        <v>62.625644399999999</v>
      </c>
      <c r="K972" s="60">
        <f t="shared" si="58"/>
        <v>4696.9233299999996</v>
      </c>
      <c r="L972" s="60">
        <f t="shared" si="59"/>
        <v>2583.3078314999998</v>
      </c>
      <c r="M972" s="69">
        <f t="shared" si="60"/>
        <v>0</v>
      </c>
      <c r="N972" s="287"/>
      <c r="O972" s="287"/>
      <c r="P972" s="287"/>
      <c r="Q972" s="287"/>
      <c r="R972" s="287"/>
      <c r="S972" s="287"/>
      <c r="T972" s="287"/>
      <c r="U972" s="287"/>
      <c r="V972" s="287"/>
      <c r="W972" s="287"/>
      <c r="X972" s="287"/>
      <c r="Y972" s="287"/>
      <c r="Z972" s="287"/>
      <c r="AA972" s="287"/>
      <c r="AB972" s="287"/>
      <c r="AC972" s="287"/>
      <c r="AD972" s="287"/>
      <c r="AE972" s="287"/>
      <c r="AF972" s="287"/>
      <c r="AG972" s="287"/>
      <c r="AH972" s="287"/>
      <c r="AI972" s="287"/>
      <c r="AJ972" s="287"/>
      <c r="AK972" s="287"/>
      <c r="AL972" s="287"/>
      <c r="AM972" s="287"/>
      <c r="AN972" s="287"/>
      <c r="AO972" s="287"/>
      <c r="AP972" s="287"/>
      <c r="AQ972" s="287"/>
      <c r="AR972" s="287"/>
      <c r="AS972" s="287"/>
      <c r="AT972" s="287"/>
      <c r="AU972" s="287"/>
      <c r="AV972" s="287"/>
      <c r="AW972" s="287"/>
      <c r="AX972" s="287"/>
      <c r="AY972" s="287"/>
      <c r="AZ972" s="287"/>
      <c r="BA972" s="287"/>
      <c r="BB972" s="287"/>
      <c r="BC972" s="287"/>
      <c r="BD972" s="287"/>
      <c r="BE972" s="287"/>
      <c r="BF972" s="287"/>
      <c r="BG972" s="287"/>
      <c r="BH972" s="287"/>
      <c r="BI972" s="287"/>
      <c r="BJ972" s="287"/>
      <c r="BK972" s="287"/>
      <c r="BL972" s="287"/>
      <c r="BM972" s="287"/>
      <c r="BN972" s="287"/>
      <c r="BO972" s="287"/>
      <c r="BP972" s="287"/>
      <c r="BQ972" s="287"/>
      <c r="BR972" s="287"/>
      <c r="BS972" s="287"/>
      <c r="BT972" s="287"/>
      <c r="BU972" s="287"/>
      <c r="BV972" s="287"/>
      <c r="BW972" s="287"/>
      <c r="BX972" s="287"/>
      <c r="BY972" s="287"/>
      <c r="BZ972" s="287"/>
      <c r="CA972" s="287"/>
      <c r="CB972" s="287"/>
      <c r="CC972" s="287"/>
      <c r="CD972" s="287"/>
      <c r="CE972" s="287"/>
      <c r="CF972" s="287"/>
      <c r="CG972" s="287"/>
      <c r="CH972" s="287"/>
      <c r="CI972" s="287"/>
      <c r="CJ972" s="287"/>
      <c r="CK972" s="287"/>
      <c r="CL972" s="287"/>
      <c r="CM972" s="287"/>
      <c r="CN972" s="287"/>
      <c r="CO972" s="287"/>
      <c r="CP972" s="287"/>
      <c r="CQ972" s="287"/>
      <c r="CR972" s="287"/>
      <c r="CS972" s="287"/>
      <c r="CT972" s="287"/>
      <c r="CU972" s="287"/>
      <c r="CV972" s="287"/>
      <c r="CW972" s="287"/>
      <c r="CX972" s="287"/>
      <c r="CY972" s="287"/>
      <c r="CZ972" s="287"/>
      <c r="DA972" s="287"/>
      <c r="DB972" s="287"/>
      <c r="DC972" s="287"/>
      <c r="DD972" s="287"/>
      <c r="DE972" s="287"/>
      <c r="DF972" s="287"/>
      <c r="DG972" s="287"/>
      <c r="DH972" s="287"/>
      <c r="DI972" s="287"/>
      <c r="DJ972" s="287"/>
      <c r="DK972" s="287"/>
      <c r="DL972" s="287"/>
      <c r="DM972" s="287"/>
      <c r="DN972" s="287"/>
      <c r="DO972" s="287"/>
      <c r="DP972" s="287"/>
    </row>
    <row r="973" spans="1:120" s="288" customFormat="1" hidden="1" outlineLevel="1">
      <c r="A973" s="282" t="s">
        <v>463</v>
      </c>
      <c r="B973" s="283" t="s">
        <v>415</v>
      </c>
      <c r="C973" s="284" t="s">
        <v>283</v>
      </c>
      <c r="D973" s="284"/>
      <c r="E973" s="66">
        <v>12166941001</v>
      </c>
      <c r="F973" s="285" t="s">
        <v>569</v>
      </c>
      <c r="G973" s="68"/>
      <c r="H973" s="284" t="s">
        <v>660</v>
      </c>
      <c r="I973" s="284">
        <v>1</v>
      </c>
      <c r="J973" s="286">
        <v>43.752334999999995</v>
      </c>
      <c r="K973" s="60">
        <f t="shared" si="58"/>
        <v>3281.4251249999998</v>
      </c>
      <c r="L973" s="60">
        <f t="shared" si="59"/>
        <v>1804.7838187499999</v>
      </c>
      <c r="M973" s="69">
        <f t="shared" si="60"/>
        <v>0</v>
      </c>
      <c r="N973" s="287"/>
      <c r="O973" s="287"/>
      <c r="P973" s="287"/>
      <c r="Q973" s="287"/>
      <c r="R973" s="287"/>
      <c r="S973" s="287"/>
      <c r="T973" s="287"/>
      <c r="U973" s="287"/>
      <c r="V973" s="287"/>
      <c r="W973" s="287"/>
      <c r="X973" s="287"/>
      <c r="Y973" s="287"/>
      <c r="Z973" s="287"/>
      <c r="AA973" s="287"/>
      <c r="AB973" s="287"/>
      <c r="AC973" s="287"/>
      <c r="AD973" s="287"/>
      <c r="AE973" s="287"/>
      <c r="AF973" s="287"/>
      <c r="AG973" s="287"/>
      <c r="AH973" s="287"/>
      <c r="AI973" s="287"/>
      <c r="AJ973" s="287"/>
      <c r="AK973" s="287"/>
      <c r="AL973" s="287"/>
      <c r="AM973" s="287"/>
      <c r="AN973" s="287"/>
      <c r="AO973" s="287"/>
      <c r="AP973" s="287"/>
      <c r="AQ973" s="287"/>
      <c r="AR973" s="287"/>
      <c r="AS973" s="287"/>
      <c r="AT973" s="287"/>
      <c r="AU973" s="287"/>
      <c r="AV973" s="287"/>
      <c r="AW973" s="287"/>
      <c r="AX973" s="287"/>
      <c r="AY973" s="287"/>
      <c r="AZ973" s="287"/>
      <c r="BA973" s="287"/>
      <c r="BB973" s="287"/>
      <c r="BC973" s="287"/>
      <c r="BD973" s="287"/>
      <c r="BE973" s="287"/>
      <c r="BF973" s="287"/>
      <c r="BG973" s="287"/>
      <c r="BH973" s="287"/>
      <c r="BI973" s="287"/>
      <c r="BJ973" s="287"/>
      <c r="BK973" s="287"/>
      <c r="BL973" s="287"/>
      <c r="BM973" s="287"/>
      <c r="BN973" s="287"/>
      <c r="BO973" s="287"/>
      <c r="BP973" s="287"/>
      <c r="BQ973" s="287"/>
      <c r="BR973" s="287"/>
      <c r="BS973" s="287"/>
      <c r="BT973" s="287"/>
      <c r="BU973" s="287"/>
      <c r="BV973" s="287"/>
      <c r="BW973" s="287"/>
      <c r="BX973" s="287"/>
      <c r="BY973" s="287"/>
      <c r="BZ973" s="287"/>
      <c r="CA973" s="287"/>
      <c r="CB973" s="287"/>
      <c r="CC973" s="287"/>
      <c r="CD973" s="287"/>
      <c r="CE973" s="287"/>
      <c r="CF973" s="287"/>
      <c r="CG973" s="287"/>
      <c r="CH973" s="287"/>
      <c r="CI973" s="287"/>
      <c r="CJ973" s="287"/>
      <c r="CK973" s="287"/>
      <c r="CL973" s="287"/>
      <c r="CM973" s="287"/>
      <c r="CN973" s="287"/>
      <c r="CO973" s="287"/>
      <c r="CP973" s="287"/>
      <c r="CQ973" s="287"/>
      <c r="CR973" s="287"/>
      <c r="CS973" s="287"/>
      <c r="CT973" s="287"/>
      <c r="CU973" s="287"/>
      <c r="CV973" s="287"/>
      <c r="CW973" s="287"/>
      <c r="CX973" s="287"/>
      <c r="CY973" s="287"/>
      <c r="CZ973" s="287"/>
      <c r="DA973" s="287"/>
      <c r="DB973" s="287"/>
      <c r="DC973" s="287"/>
      <c r="DD973" s="287"/>
      <c r="DE973" s="287"/>
      <c r="DF973" s="287"/>
      <c r="DG973" s="287"/>
      <c r="DH973" s="287"/>
      <c r="DI973" s="287"/>
      <c r="DJ973" s="287"/>
    </row>
    <row r="974" spans="1:120" s="288" customFormat="1" hidden="1" outlineLevel="1">
      <c r="A974" s="293"/>
      <c r="B974" s="294" t="s">
        <v>415</v>
      </c>
      <c r="C974" s="291"/>
      <c r="D974" s="291"/>
      <c r="E974" s="70"/>
      <c r="F974" s="292"/>
      <c r="G974" s="107"/>
      <c r="H974" s="291"/>
      <c r="I974" s="291"/>
      <c r="J974" s="286"/>
      <c r="K974" s="60">
        <f t="shared" si="58"/>
        <v>0</v>
      </c>
      <c r="L974" s="60">
        <f t="shared" si="59"/>
        <v>0</v>
      </c>
      <c r="M974" s="69">
        <f t="shared" si="60"/>
        <v>0</v>
      </c>
      <c r="N974" s="287"/>
      <c r="O974" s="287"/>
      <c r="P974" s="287"/>
      <c r="Q974" s="287"/>
      <c r="R974" s="287"/>
      <c r="S974" s="287"/>
      <c r="T974" s="287"/>
      <c r="U974" s="287"/>
      <c r="V974" s="287"/>
      <c r="W974" s="287"/>
      <c r="X974" s="287"/>
      <c r="Y974" s="287"/>
      <c r="Z974" s="287"/>
      <c r="AA974" s="287"/>
      <c r="AB974" s="287"/>
      <c r="AC974" s="287"/>
      <c r="AD974" s="287"/>
      <c r="AE974" s="287"/>
      <c r="AF974" s="287"/>
      <c r="AG974" s="287"/>
      <c r="AH974" s="287"/>
      <c r="AI974" s="287"/>
      <c r="AJ974" s="287"/>
      <c r="AK974" s="287"/>
      <c r="AL974" s="287"/>
      <c r="AM974" s="287"/>
      <c r="AN974" s="287"/>
      <c r="AO974" s="287"/>
      <c r="AP974" s="287"/>
      <c r="AQ974" s="287"/>
      <c r="AR974" s="287"/>
      <c r="AS974" s="287"/>
      <c r="AT974" s="287"/>
      <c r="AU974" s="287"/>
      <c r="AV974" s="287"/>
      <c r="AW974" s="287"/>
      <c r="AX974" s="287"/>
      <c r="AY974" s="287"/>
      <c r="AZ974" s="287"/>
      <c r="BA974" s="287"/>
      <c r="BB974" s="287"/>
      <c r="BC974" s="287"/>
      <c r="BD974" s="287"/>
      <c r="BE974" s="287"/>
      <c r="BF974" s="287"/>
      <c r="BG974" s="287"/>
      <c r="BH974" s="287"/>
      <c r="BI974" s="287"/>
      <c r="BJ974" s="287"/>
      <c r="BK974" s="287"/>
      <c r="BL974" s="287"/>
      <c r="BM974" s="287"/>
      <c r="BN974" s="287"/>
      <c r="BO974" s="287"/>
      <c r="BP974" s="287"/>
      <c r="BQ974" s="287"/>
      <c r="BR974" s="287"/>
      <c r="BS974" s="287"/>
      <c r="BT974" s="287"/>
      <c r="BU974" s="287"/>
      <c r="BV974" s="287"/>
      <c r="BW974" s="287"/>
      <c r="BX974" s="287"/>
      <c r="BY974" s="287"/>
      <c r="BZ974" s="287"/>
      <c r="CA974" s="287"/>
      <c r="CB974" s="287"/>
      <c r="CC974" s="287"/>
      <c r="CD974" s="287"/>
      <c r="CE974" s="287"/>
      <c r="CF974" s="287"/>
      <c r="CG974" s="287"/>
      <c r="CH974" s="287"/>
      <c r="CI974" s="287"/>
      <c r="CJ974" s="287"/>
      <c r="CK974" s="287"/>
      <c r="CL974" s="287"/>
      <c r="CM974" s="287"/>
      <c r="CN974" s="287"/>
      <c r="CO974" s="287"/>
      <c r="CP974" s="287"/>
      <c r="CQ974" s="287"/>
      <c r="CR974" s="287"/>
      <c r="CS974" s="287"/>
      <c r="CT974" s="287"/>
      <c r="CU974" s="287"/>
      <c r="CV974" s="287"/>
      <c r="CW974" s="287"/>
      <c r="CX974" s="287"/>
      <c r="CY974" s="287"/>
      <c r="CZ974" s="287"/>
      <c r="DA974" s="287"/>
      <c r="DB974" s="287"/>
      <c r="DC974" s="287"/>
      <c r="DD974" s="287"/>
      <c r="DE974" s="287"/>
      <c r="DF974" s="287"/>
      <c r="DG974" s="287"/>
      <c r="DH974" s="287"/>
      <c r="DI974" s="287"/>
      <c r="DJ974" s="287"/>
      <c r="DK974" s="287"/>
      <c r="DL974" s="287"/>
      <c r="DM974" s="287"/>
      <c r="DN974" s="287"/>
      <c r="DO974" s="287"/>
      <c r="DP974" s="287"/>
    </row>
    <row r="975" spans="1:120" s="79" customFormat="1" hidden="1" outlineLevel="1">
      <c r="A975" s="289" t="s">
        <v>463</v>
      </c>
      <c r="B975" s="290" t="s">
        <v>415</v>
      </c>
      <c r="C975" s="291"/>
      <c r="D975" s="291"/>
      <c r="E975" s="70">
        <v>11373441001</v>
      </c>
      <c r="F975" s="292" t="s">
        <v>535</v>
      </c>
      <c r="G975" s="71"/>
      <c r="H975" s="291" t="s">
        <v>660</v>
      </c>
      <c r="I975" s="291">
        <v>1</v>
      </c>
      <c r="J975" s="102">
        <v>330.76765259999996</v>
      </c>
      <c r="K975" s="60">
        <f t="shared" si="58"/>
        <v>24807.573944999996</v>
      </c>
      <c r="L975" s="60">
        <f t="shared" si="59"/>
        <v>13644.165669749998</v>
      </c>
      <c r="M975" s="69">
        <f t="shared" si="60"/>
        <v>0</v>
      </c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  <c r="AO975" s="78"/>
      <c r="AP975" s="78"/>
      <c r="AQ975" s="78"/>
      <c r="AR975" s="78"/>
      <c r="AS975" s="78"/>
      <c r="AT975" s="78"/>
      <c r="AU975" s="78"/>
      <c r="AV975" s="78"/>
      <c r="AW975" s="78"/>
      <c r="AX975" s="78"/>
      <c r="AY975" s="78"/>
      <c r="AZ975" s="78"/>
      <c r="BA975" s="78"/>
      <c r="BB975" s="78"/>
      <c r="BC975" s="78"/>
      <c r="BD975" s="78"/>
      <c r="BE975" s="78"/>
      <c r="BF975" s="78"/>
      <c r="BG975" s="78"/>
      <c r="BH975" s="78"/>
      <c r="BI975" s="78"/>
      <c r="BJ975" s="78"/>
      <c r="BK975" s="78"/>
      <c r="BL975" s="78"/>
      <c r="BM975" s="78"/>
      <c r="BN975" s="78"/>
      <c r="BO975" s="78"/>
      <c r="BP975" s="78"/>
      <c r="BQ975" s="78"/>
      <c r="BR975" s="78"/>
      <c r="BS975" s="78"/>
      <c r="BT975" s="78"/>
      <c r="BU975" s="78"/>
      <c r="BV975" s="78"/>
      <c r="BW975" s="78"/>
      <c r="BX975" s="78"/>
      <c r="BY975" s="78"/>
      <c r="BZ975" s="78"/>
      <c r="CA975" s="78"/>
      <c r="CB975" s="78"/>
      <c r="CC975" s="78"/>
      <c r="CD975" s="78"/>
      <c r="CE975" s="78"/>
      <c r="CF975" s="78"/>
      <c r="CG975" s="78"/>
      <c r="CH975" s="78"/>
      <c r="CI975" s="78"/>
      <c r="CJ975" s="78"/>
      <c r="CK975" s="78"/>
      <c r="CL975" s="78"/>
      <c r="CM975" s="78"/>
      <c r="CN975" s="78"/>
      <c r="CO975" s="78"/>
      <c r="CP975" s="78"/>
      <c r="CQ975" s="78"/>
      <c r="CR975" s="78"/>
      <c r="CS975" s="78"/>
      <c r="CT975" s="78"/>
      <c r="CU975" s="78"/>
      <c r="CV975" s="78"/>
      <c r="CW975" s="78"/>
      <c r="CX975" s="78"/>
      <c r="CY975" s="78"/>
      <c r="CZ975" s="78"/>
      <c r="DA975" s="78"/>
      <c r="DB975" s="78"/>
      <c r="DC975" s="78"/>
      <c r="DD975" s="78"/>
      <c r="DE975" s="78"/>
      <c r="DF975" s="78"/>
      <c r="DG975" s="78"/>
      <c r="DH975" s="78"/>
      <c r="DI975" s="78"/>
      <c r="DJ975" s="78"/>
      <c r="DK975" s="78"/>
      <c r="DL975" s="78"/>
      <c r="DM975" s="78"/>
      <c r="DN975" s="78"/>
      <c r="DO975" s="78"/>
      <c r="DP975" s="78"/>
    </row>
    <row r="976" spans="1:120" s="79" customFormat="1" hidden="1" outlineLevel="1">
      <c r="A976" s="289" t="s">
        <v>463</v>
      </c>
      <c r="B976" s="290" t="s">
        <v>415</v>
      </c>
      <c r="C976" s="291"/>
      <c r="D976" s="291"/>
      <c r="E976" s="70">
        <v>11373141001</v>
      </c>
      <c r="F976" s="292" t="s">
        <v>536</v>
      </c>
      <c r="G976" s="71"/>
      <c r="H976" s="291" t="s">
        <v>660</v>
      </c>
      <c r="I976" s="291">
        <v>1</v>
      </c>
      <c r="J976" s="102">
        <v>330.76765259999996</v>
      </c>
      <c r="K976" s="60">
        <f t="shared" si="58"/>
        <v>24807.573944999996</v>
      </c>
      <c r="L976" s="60">
        <f t="shared" si="59"/>
        <v>13644.165669749998</v>
      </c>
      <c r="M976" s="69">
        <f t="shared" si="60"/>
        <v>0</v>
      </c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  <c r="AO976" s="78"/>
      <c r="AP976" s="78"/>
      <c r="AQ976" s="78"/>
      <c r="AR976" s="78"/>
      <c r="AS976" s="78"/>
      <c r="AT976" s="78"/>
      <c r="AU976" s="78"/>
      <c r="AV976" s="78"/>
      <c r="AW976" s="78"/>
      <c r="AX976" s="78"/>
      <c r="AY976" s="78"/>
      <c r="AZ976" s="78"/>
      <c r="BA976" s="78"/>
      <c r="BB976" s="78"/>
      <c r="BC976" s="78"/>
      <c r="BD976" s="78"/>
      <c r="BE976" s="78"/>
      <c r="BF976" s="78"/>
      <c r="BG976" s="78"/>
      <c r="BH976" s="78"/>
      <c r="BI976" s="78"/>
      <c r="BJ976" s="78"/>
      <c r="BK976" s="78"/>
      <c r="BL976" s="78"/>
      <c r="BM976" s="78"/>
      <c r="BN976" s="78"/>
      <c r="BO976" s="78"/>
      <c r="BP976" s="78"/>
      <c r="BQ976" s="78"/>
      <c r="BR976" s="78"/>
      <c r="BS976" s="78"/>
      <c r="BT976" s="78"/>
      <c r="BU976" s="78"/>
      <c r="BV976" s="78"/>
      <c r="BW976" s="78"/>
      <c r="BX976" s="78"/>
      <c r="BY976" s="78"/>
      <c r="BZ976" s="78"/>
      <c r="CA976" s="78"/>
      <c r="CB976" s="78"/>
      <c r="CC976" s="78"/>
      <c r="CD976" s="78"/>
      <c r="CE976" s="78"/>
      <c r="CF976" s="78"/>
      <c r="CG976" s="78"/>
      <c r="CH976" s="78"/>
      <c r="CI976" s="78"/>
      <c r="CJ976" s="78"/>
      <c r="CK976" s="78"/>
      <c r="CL976" s="78"/>
      <c r="CM976" s="78"/>
      <c r="CN976" s="78"/>
      <c r="CO976" s="78"/>
      <c r="CP976" s="78"/>
      <c r="CQ976" s="78"/>
      <c r="CR976" s="78"/>
      <c r="CS976" s="78"/>
      <c r="CT976" s="78"/>
      <c r="CU976" s="78"/>
      <c r="CV976" s="78"/>
      <c r="CW976" s="78"/>
      <c r="CX976" s="78"/>
      <c r="CY976" s="78"/>
      <c r="CZ976" s="78"/>
      <c r="DA976" s="78"/>
      <c r="DB976" s="78"/>
      <c r="DC976" s="78"/>
      <c r="DD976" s="78"/>
      <c r="DE976" s="78"/>
      <c r="DF976" s="78"/>
      <c r="DG976" s="78"/>
      <c r="DH976" s="78"/>
      <c r="DI976" s="78"/>
      <c r="DJ976" s="78"/>
      <c r="DK976" s="78"/>
      <c r="DL976" s="78"/>
      <c r="DM976" s="78"/>
      <c r="DN976" s="78"/>
      <c r="DO976" s="78"/>
      <c r="DP976" s="78"/>
    </row>
    <row r="977" spans="1:120" s="79" customFormat="1" hidden="1" outlineLevel="1">
      <c r="A977" s="289"/>
      <c r="B977" s="294" t="s">
        <v>415</v>
      </c>
      <c r="C977" s="291"/>
      <c r="D977" s="291"/>
      <c r="E977" s="70"/>
      <c r="F977" s="292"/>
      <c r="G977" s="107"/>
      <c r="H977" s="291"/>
      <c r="I977" s="291"/>
      <c r="J977" s="102"/>
      <c r="K977" s="60">
        <f t="shared" si="58"/>
        <v>0</v>
      </c>
      <c r="L977" s="60">
        <f t="shared" si="59"/>
        <v>0</v>
      </c>
      <c r="M977" s="69">
        <f t="shared" si="60"/>
        <v>0</v>
      </c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  <c r="AO977" s="78"/>
      <c r="AP977" s="78"/>
      <c r="AQ977" s="78"/>
      <c r="AR977" s="78"/>
      <c r="AS977" s="78"/>
      <c r="AT977" s="78"/>
      <c r="AU977" s="78"/>
      <c r="AV977" s="78"/>
      <c r="AW977" s="78"/>
      <c r="AX977" s="78"/>
      <c r="AY977" s="78"/>
      <c r="AZ977" s="78"/>
      <c r="BA977" s="78"/>
      <c r="BB977" s="78"/>
      <c r="BC977" s="78"/>
      <c r="BD977" s="78"/>
      <c r="BE977" s="78"/>
      <c r="BF977" s="78"/>
      <c r="BG977" s="78"/>
      <c r="BH977" s="78"/>
      <c r="BI977" s="78"/>
      <c r="BJ977" s="78"/>
      <c r="BK977" s="78"/>
      <c r="BL977" s="78"/>
      <c r="BM977" s="78"/>
      <c r="BN977" s="78"/>
      <c r="BO977" s="78"/>
      <c r="BP977" s="78"/>
      <c r="BQ977" s="78"/>
      <c r="BR977" s="78"/>
      <c r="BS977" s="78"/>
      <c r="BT977" s="78"/>
      <c r="BU977" s="78"/>
      <c r="BV977" s="78"/>
      <c r="BW977" s="78"/>
      <c r="BX977" s="78"/>
      <c r="BY977" s="78"/>
      <c r="BZ977" s="78"/>
      <c r="CA977" s="78"/>
      <c r="CB977" s="78"/>
      <c r="CC977" s="78"/>
      <c r="CD977" s="78"/>
      <c r="CE977" s="78"/>
      <c r="CF977" s="78"/>
      <c r="CG977" s="78"/>
      <c r="CH977" s="78"/>
      <c r="CI977" s="78"/>
      <c r="CJ977" s="78"/>
      <c r="CK977" s="78"/>
      <c r="CL977" s="78"/>
      <c r="CM977" s="78"/>
      <c r="CN977" s="78"/>
      <c r="CO977" s="78"/>
      <c r="CP977" s="78"/>
      <c r="CQ977" s="78"/>
      <c r="CR977" s="78"/>
      <c r="CS977" s="78"/>
      <c r="CT977" s="78"/>
      <c r="CU977" s="78"/>
      <c r="CV977" s="78"/>
      <c r="CW977" s="78"/>
      <c r="CX977" s="78"/>
      <c r="CY977" s="78"/>
      <c r="CZ977" s="78"/>
      <c r="DA977" s="78"/>
      <c r="DB977" s="78"/>
      <c r="DC977" s="78"/>
      <c r="DD977" s="78"/>
      <c r="DE977" s="78"/>
      <c r="DF977" s="78"/>
      <c r="DG977" s="78"/>
      <c r="DH977" s="78"/>
      <c r="DI977" s="78"/>
      <c r="DJ977" s="78"/>
      <c r="DK977" s="78"/>
      <c r="DL977" s="78"/>
      <c r="DM977" s="78"/>
      <c r="DN977" s="78"/>
      <c r="DO977" s="78"/>
      <c r="DP977" s="78"/>
    </row>
    <row r="978" spans="1:120" s="79" customFormat="1" hidden="1" outlineLevel="1">
      <c r="A978" s="289"/>
      <c r="B978" s="283" t="s">
        <v>415</v>
      </c>
      <c r="C978" s="284" t="s">
        <v>283</v>
      </c>
      <c r="D978" s="284"/>
      <c r="E978" s="66">
        <v>11396021001</v>
      </c>
      <c r="F978" s="285" t="s">
        <v>544</v>
      </c>
      <c r="G978" s="68"/>
      <c r="H978" s="284" t="s">
        <v>660</v>
      </c>
      <c r="I978" s="284">
        <v>1</v>
      </c>
      <c r="J978" s="102">
        <v>55.423821199999999</v>
      </c>
      <c r="K978" s="60">
        <f t="shared" si="58"/>
        <v>4156.7865899999997</v>
      </c>
      <c r="L978" s="60">
        <f t="shared" si="59"/>
        <v>2286.2326244999995</v>
      </c>
      <c r="M978" s="69">
        <f t="shared" si="60"/>
        <v>0</v>
      </c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  <c r="AO978" s="78"/>
      <c r="AP978" s="78"/>
      <c r="AQ978" s="78"/>
      <c r="AR978" s="78"/>
      <c r="AS978" s="78"/>
      <c r="AT978" s="78"/>
      <c r="AU978" s="78"/>
      <c r="AV978" s="78"/>
      <c r="AW978" s="78"/>
      <c r="AX978" s="78"/>
      <c r="AY978" s="78"/>
      <c r="AZ978" s="78"/>
      <c r="BA978" s="78"/>
      <c r="BB978" s="78"/>
      <c r="BC978" s="78"/>
      <c r="BD978" s="78"/>
      <c r="BE978" s="78"/>
      <c r="BF978" s="78"/>
      <c r="BG978" s="78"/>
      <c r="BH978" s="78"/>
      <c r="BI978" s="78"/>
      <c r="BJ978" s="78"/>
      <c r="BK978" s="78"/>
      <c r="BL978" s="78"/>
      <c r="BM978" s="78"/>
      <c r="BN978" s="78"/>
      <c r="BO978" s="78"/>
      <c r="BP978" s="78"/>
      <c r="BQ978" s="78"/>
      <c r="BR978" s="78"/>
      <c r="BS978" s="78"/>
      <c r="BT978" s="78"/>
      <c r="BU978" s="78"/>
      <c r="BV978" s="78"/>
      <c r="BW978" s="78"/>
      <c r="BX978" s="78"/>
      <c r="BY978" s="78"/>
      <c r="BZ978" s="78"/>
      <c r="CA978" s="78"/>
      <c r="CB978" s="78"/>
      <c r="CC978" s="78"/>
      <c r="CD978" s="78"/>
      <c r="CE978" s="78"/>
      <c r="CF978" s="78"/>
      <c r="CG978" s="78"/>
      <c r="CH978" s="78"/>
      <c r="CI978" s="78"/>
      <c r="CJ978" s="78"/>
      <c r="CK978" s="78"/>
      <c r="CL978" s="78"/>
      <c r="CM978" s="78"/>
      <c r="CN978" s="78"/>
      <c r="CO978" s="78"/>
      <c r="CP978" s="78"/>
      <c r="CQ978" s="78"/>
      <c r="CR978" s="78"/>
      <c r="CS978" s="78"/>
      <c r="CT978" s="78"/>
      <c r="CU978" s="78"/>
      <c r="CV978" s="78"/>
      <c r="CW978" s="78"/>
      <c r="CX978" s="78"/>
      <c r="CY978" s="78"/>
      <c r="CZ978" s="78"/>
      <c r="DA978" s="78"/>
      <c r="DB978" s="78"/>
      <c r="DC978" s="78"/>
      <c r="DD978" s="78"/>
      <c r="DE978" s="78"/>
      <c r="DF978" s="78"/>
      <c r="DG978" s="78"/>
      <c r="DH978" s="78"/>
      <c r="DI978" s="78"/>
      <c r="DJ978" s="78"/>
      <c r="DK978" s="78"/>
      <c r="DL978" s="78"/>
      <c r="DM978" s="78"/>
      <c r="DN978" s="78"/>
      <c r="DO978" s="78"/>
      <c r="DP978" s="78"/>
    </row>
    <row r="979" spans="1:120" s="79" customFormat="1" hidden="1" outlineLevel="1">
      <c r="A979" s="289"/>
      <c r="B979" s="283" t="s">
        <v>415</v>
      </c>
      <c r="C979" s="284" t="s">
        <v>283</v>
      </c>
      <c r="D979" s="284"/>
      <c r="E979" s="66">
        <v>11396121001</v>
      </c>
      <c r="F979" s="285" t="s">
        <v>545</v>
      </c>
      <c r="G979" s="68"/>
      <c r="H979" s="284" t="s">
        <v>660</v>
      </c>
      <c r="I979" s="284">
        <v>1</v>
      </c>
      <c r="J979" s="102">
        <v>55.423821199999999</v>
      </c>
      <c r="K979" s="60">
        <f t="shared" si="58"/>
        <v>4156.7865899999997</v>
      </c>
      <c r="L979" s="60">
        <f t="shared" si="59"/>
        <v>2286.2326244999995</v>
      </c>
      <c r="M979" s="69">
        <f t="shared" si="60"/>
        <v>0</v>
      </c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  <c r="AO979" s="78"/>
      <c r="AP979" s="78"/>
      <c r="AQ979" s="78"/>
      <c r="AR979" s="78"/>
      <c r="AS979" s="78"/>
      <c r="AT979" s="78"/>
      <c r="AU979" s="78"/>
      <c r="AV979" s="78"/>
      <c r="AW979" s="78"/>
      <c r="AX979" s="78"/>
      <c r="AY979" s="78"/>
      <c r="AZ979" s="78"/>
      <c r="BA979" s="78"/>
      <c r="BB979" s="78"/>
      <c r="BC979" s="78"/>
      <c r="BD979" s="78"/>
      <c r="BE979" s="78"/>
      <c r="BF979" s="78"/>
      <c r="BG979" s="78"/>
      <c r="BH979" s="78"/>
      <c r="BI979" s="78"/>
      <c r="BJ979" s="78"/>
      <c r="BK979" s="78"/>
      <c r="BL979" s="78"/>
      <c r="BM979" s="78"/>
      <c r="BN979" s="78"/>
      <c r="BO979" s="78"/>
      <c r="BP979" s="78"/>
      <c r="BQ979" s="78"/>
      <c r="BR979" s="78"/>
      <c r="BS979" s="78"/>
      <c r="BT979" s="78"/>
      <c r="BU979" s="78"/>
      <c r="BV979" s="78"/>
      <c r="BW979" s="78"/>
      <c r="BX979" s="78"/>
      <c r="BY979" s="78"/>
      <c r="BZ979" s="78"/>
      <c r="CA979" s="78"/>
      <c r="CB979" s="78"/>
      <c r="CC979" s="78"/>
      <c r="CD979" s="78"/>
      <c r="CE979" s="78"/>
      <c r="CF979" s="78"/>
      <c r="CG979" s="78"/>
      <c r="CH979" s="78"/>
      <c r="CI979" s="78"/>
      <c r="CJ979" s="78"/>
      <c r="CK979" s="78"/>
      <c r="CL979" s="78"/>
      <c r="CM979" s="78"/>
      <c r="CN979" s="78"/>
      <c r="CO979" s="78"/>
      <c r="CP979" s="78"/>
      <c r="CQ979" s="78"/>
      <c r="CR979" s="78"/>
      <c r="CS979" s="78"/>
      <c r="CT979" s="78"/>
      <c r="CU979" s="78"/>
      <c r="CV979" s="78"/>
      <c r="CW979" s="78"/>
      <c r="CX979" s="78"/>
      <c r="CY979" s="78"/>
      <c r="CZ979" s="78"/>
      <c r="DA979" s="78"/>
      <c r="DB979" s="78"/>
      <c r="DC979" s="78"/>
      <c r="DD979" s="78"/>
      <c r="DE979" s="78"/>
      <c r="DF979" s="78"/>
      <c r="DG979" s="78"/>
      <c r="DH979" s="78"/>
      <c r="DI979" s="78"/>
      <c r="DJ979" s="78"/>
      <c r="DK979" s="78"/>
      <c r="DL979" s="78"/>
      <c r="DM979" s="78"/>
      <c r="DN979" s="78"/>
      <c r="DO979" s="78"/>
      <c r="DP979" s="78"/>
    </row>
    <row r="980" spans="1:120" s="79" customFormat="1" hidden="1" outlineLevel="1">
      <c r="A980" s="289"/>
      <c r="B980" s="283" t="s">
        <v>415</v>
      </c>
      <c r="C980" s="284" t="s">
        <v>283</v>
      </c>
      <c r="D980" s="284"/>
      <c r="E980" s="66">
        <v>11396221001</v>
      </c>
      <c r="F980" s="285" t="s">
        <v>546</v>
      </c>
      <c r="G980" s="68"/>
      <c r="H980" s="284" t="s">
        <v>660</v>
      </c>
      <c r="I980" s="284">
        <v>1</v>
      </c>
      <c r="J980" s="102">
        <v>55.423821199999999</v>
      </c>
      <c r="K980" s="60">
        <f t="shared" si="58"/>
        <v>4156.7865899999997</v>
      </c>
      <c r="L980" s="60">
        <f t="shared" si="59"/>
        <v>2286.2326244999995</v>
      </c>
      <c r="M980" s="69">
        <f t="shared" si="60"/>
        <v>0</v>
      </c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  <c r="AO980" s="78"/>
      <c r="AP980" s="78"/>
      <c r="AQ980" s="78"/>
      <c r="AR980" s="78"/>
      <c r="AS980" s="78"/>
      <c r="AT980" s="78"/>
      <c r="AU980" s="78"/>
      <c r="AV980" s="78"/>
      <c r="AW980" s="78"/>
      <c r="AX980" s="78"/>
      <c r="AY980" s="78"/>
      <c r="AZ980" s="78"/>
      <c r="BA980" s="78"/>
      <c r="BB980" s="78"/>
      <c r="BC980" s="78"/>
      <c r="BD980" s="78"/>
      <c r="BE980" s="78"/>
      <c r="BF980" s="78"/>
      <c r="BG980" s="78"/>
      <c r="BH980" s="78"/>
      <c r="BI980" s="78"/>
      <c r="BJ980" s="78"/>
      <c r="BK980" s="78"/>
      <c r="BL980" s="78"/>
      <c r="BM980" s="78"/>
      <c r="BN980" s="78"/>
      <c r="BO980" s="78"/>
      <c r="BP980" s="78"/>
      <c r="BQ980" s="78"/>
      <c r="BR980" s="78"/>
      <c r="BS980" s="78"/>
      <c r="BT980" s="78"/>
      <c r="BU980" s="78"/>
      <c r="BV980" s="78"/>
      <c r="BW980" s="78"/>
      <c r="BX980" s="78"/>
      <c r="BY980" s="78"/>
      <c r="BZ980" s="78"/>
      <c r="CA980" s="78"/>
      <c r="CB980" s="78"/>
      <c r="CC980" s="78"/>
      <c r="CD980" s="78"/>
      <c r="CE980" s="78"/>
      <c r="CF980" s="78"/>
      <c r="CG980" s="78"/>
      <c r="CH980" s="78"/>
      <c r="CI980" s="78"/>
      <c r="CJ980" s="78"/>
      <c r="CK980" s="78"/>
      <c r="CL980" s="78"/>
      <c r="CM980" s="78"/>
      <c r="CN980" s="78"/>
      <c r="CO980" s="78"/>
      <c r="CP980" s="78"/>
      <c r="CQ980" s="78"/>
      <c r="CR980" s="78"/>
      <c r="CS980" s="78"/>
      <c r="CT980" s="78"/>
      <c r="CU980" s="78"/>
      <c r="CV980" s="78"/>
      <c r="CW980" s="78"/>
      <c r="CX980" s="78"/>
      <c r="CY980" s="78"/>
      <c r="CZ980" s="78"/>
      <c r="DA980" s="78"/>
      <c r="DB980" s="78"/>
      <c r="DC980" s="78"/>
      <c r="DD980" s="78"/>
      <c r="DE980" s="78"/>
      <c r="DF980" s="78"/>
      <c r="DG980" s="78"/>
      <c r="DH980" s="78"/>
      <c r="DI980" s="78"/>
      <c r="DJ980" s="78"/>
      <c r="DK980" s="78"/>
      <c r="DL980" s="78"/>
      <c r="DM980" s="78"/>
      <c r="DN980" s="78"/>
      <c r="DO980" s="78"/>
      <c r="DP980" s="78"/>
    </row>
    <row r="981" spans="1:120" s="79" customFormat="1" hidden="1" outlineLevel="1">
      <c r="A981" s="289"/>
      <c r="B981" s="283" t="s">
        <v>415</v>
      </c>
      <c r="C981" s="284" t="s">
        <v>283</v>
      </c>
      <c r="D981" s="284"/>
      <c r="E981" s="66">
        <v>11396321001</v>
      </c>
      <c r="F981" s="285" t="s">
        <v>547</v>
      </c>
      <c r="G981" s="68"/>
      <c r="H981" s="284" t="s">
        <v>660</v>
      </c>
      <c r="I981" s="284">
        <v>1</v>
      </c>
      <c r="J981" s="102">
        <v>55.423821199999999</v>
      </c>
      <c r="K981" s="60">
        <f t="shared" si="58"/>
        <v>4156.7865899999997</v>
      </c>
      <c r="L981" s="60">
        <f t="shared" si="59"/>
        <v>2286.2326244999995</v>
      </c>
      <c r="M981" s="69">
        <f t="shared" si="60"/>
        <v>0</v>
      </c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  <c r="AO981" s="78"/>
      <c r="AP981" s="78"/>
      <c r="AQ981" s="78"/>
      <c r="AR981" s="78"/>
      <c r="AS981" s="78"/>
      <c r="AT981" s="78"/>
      <c r="AU981" s="78"/>
      <c r="AV981" s="78"/>
      <c r="AW981" s="78"/>
      <c r="AX981" s="78"/>
      <c r="AY981" s="78"/>
      <c r="AZ981" s="78"/>
      <c r="BA981" s="78"/>
      <c r="BB981" s="78"/>
      <c r="BC981" s="78"/>
      <c r="BD981" s="78"/>
      <c r="BE981" s="78"/>
      <c r="BF981" s="78"/>
      <c r="BG981" s="78"/>
      <c r="BH981" s="78"/>
      <c r="BI981" s="78"/>
      <c r="BJ981" s="78"/>
      <c r="BK981" s="78"/>
      <c r="BL981" s="78"/>
      <c r="BM981" s="78"/>
      <c r="BN981" s="78"/>
      <c r="BO981" s="78"/>
      <c r="BP981" s="78"/>
      <c r="BQ981" s="78"/>
      <c r="BR981" s="78"/>
      <c r="BS981" s="78"/>
      <c r="BT981" s="78"/>
      <c r="BU981" s="78"/>
      <c r="BV981" s="78"/>
      <c r="BW981" s="78"/>
      <c r="BX981" s="78"/>
      <c r="BY981" s="78"/>
      <c r="BZ981" s="78"/>
      <c r="CA981" s="78"/>
      <c r="CB981" s="78"/>
      <c r="CC981" s="78"/>
      <c r="CD981" s="78"/>
      <c r="CE981" s="78"/>
      <c r="CF981" s="78"/>
      <c r="CG981" s="78"/>
      <c r="CH981" s="78"/>
      <c r="CI981" s="78"/>
      <c r="CJ981" s="78"/>
      <c r="CK981" s="78"/>
      <c r="CL981" s="78"/>
      <c r="CM981" s="78"/>
      <c r="CN981" s="78"/>
      <c r="CO981" s="78"/>
      <c r="CP981" s="78"/>
      <c r="CQ981" s="78"/>
      <c r="CR981" s="78"/>
      <c r="CS981" s="78"/>
      <c r="CT981" s="78"/>
      <c r="CU981" s="78"/>
      <c r="CV981" s="78"/>
      <c r="CW981" s="78"/>
      <c r="CX981" s="78"/>
      <c r="CY981" s="78"/>
      <c r="CZ981" s="78"/>
      <c r="DA981" s="78"/>
      <c r="DB981" s="78"/>
      <c r="DC981" s="78"/>
      <c r="DD981" s="78"/>
      <c r="DE981" s="78"/>
      <c r="DF981" s="78"/>
      <c r="DG981" s="78"/>
      <c r="DH981" s="78"/>
      <c r="DI981" s="78"/>
      <c r="DJ981" s="78"/>
      <c r="DK981" s="78"/>
      <c r="DL981" s="78"/>
      <c r="DM981" s="78"/>
      <c r="DN981" s="78"/>
      <c r="DO981" s="78"/>
      <c r="DP981" s="78"/>
    </row>
    <row r="982" spans="1:120" s="79" customFormat="1" hidden="1" outlineLevel="1">
      <c r="A982" s="289"/>
      <c r="B982" s="283" t="s">
        <v>415</v>
      </c>
      <c r="C982" s="284" t="s">
        <v>283</v>
      </c>
      <c r="D982" s="284"/>
      <c r="E982" s="66">
        <v>11396421001</v>
      </c>
      <c r="F982" s="285" t="s">
        <v>548</v>
      </c>
      <c r="G982" s="68"/>
      <c r="H982" s="284" t="s">
        <v>660</v>
      </c>
      <c r="I982" s="284">
        <v>1</v>
      </c>
      <c r="J982" s="102">
        <v>55.423821199999999</v>
      </c>
      <c r="K982" s="60">
        <f t="shared" si="58"/>
        <v>4156.7865899999997</v>
      </c>
      <c r="L982" s="60">
        <f t="shared" si="59"/>
        <v>2286.2326244999995</v>
      </c>
      <c r="M982" s="69">
        <f t="shared" si="60"/>
        <v>0</v>
      </c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  <c r="AO982" s="78"/>
      <c r="AP982" s="78"/>
      <c r="AQ982" s="78"/>
      <c r="AR982" s="78"/>
      <c r="AS982" s="78"/>
      <c r="AT982" s="78"/>
      <c r="AU982" s="78"/>
      <c r="AV982" s="78"/>
      <c r="AW982" s="78"/>
      <c r="AX982" s="78"/>
      <c r="AY982" s="78"/>
      <c r="AZ982" s="78"/>
      <c r="BA982" s="78"/>
      <c r="BB982" s="78"/>
      <c r="BC982" s="78"/>
      <c r="BD982" s="78"/>
      <c r="BE982" s="78"/>
      <c r="BF982" s="78"/>
      <c r="BG982" s="78"/>
      <c r="BH982" s="78"/>
      <c r="BI982" s="78"/>
      <c r="BJ982" s="78"/>
      <c r="BK982" s="78"/>
      <c r="BL982" s="78"/>
      <c r="BM982" s="78"/>
      <c r="BN982" s="78"/>
      <c r="BO982" s="78"/>
      <c r="BP982" s="78"/>
      <c r="BQ982" s="78"/>
      <c r="BR982" s="78"/>
      <c r="BS982" s="78"/>
      <c r="BT982" s="78"/>
      <c r="BU982" s="78"/>
      <c r="BV982" s="78"/>
      <c r="BW982" s="78"/>
      <c r="BX982" s="78"/>
      <c r="BY982" s="78"/>
      <c r="BZ982" s="78"/>
      <c r="CA982" s="78"/>
      <c r="CB982" s="78"/>
      <c r="CC982" s="78"/>
      <c r="CD982" s="78"/>
      <c r="CE982" s="78"/>
      <c r="CF982" s="78"/>
      <c r="CG982" s="78"/>
      <c r="CH982" s="78"/>
      <c r="CI982" s="78"/>
      <c r="CJ982" s="78"/>
      <c r="CK982" s="78"/>
      <c r="CL982" s="78"/>
      <c r="CM982" s="78"/>
      <c r="CN982" s="78"/>
      <c r="CO982" s="78"/>
      <c r="CP982" s="78"/>
      <c r="CQ982" s="78"/>
      <c r="CR982" s="78"/>
      <c r="CS982" s="78"/>
      <c r="CT982" s="78"/>
      <c r="CU982" s="78"/>
      <c r="CV982" s="78"/>
      <c r="CW982" s="78"/>
      <c r="CX982" s="78"/>
      <c r="CY982" s="78"/>
      <c r="CZ982" s="78"/>
      <c r="DA982" s="78"/>
      <c r="DB982" s="78"/>
      <c r="DC982" s="78"/>
      <c r="DD982" s="78"/>
      <c r="DE982" s="78"/>
      <c r="DF982" s="78"/>
      <c r="DG982" s="78"/>
      <c r="DH982" s="78"/>
      <c r="DI982" s="78"/>
      <c r="DJ982" s="78"/>
      <c r="DK982" s="78"/>
      <c r="DL982" s="78"/>
      <c r="DM982" s="78"/>
      <c r="DN982" s="78"/>
      <c r="DO982" s="78"/>
      <c r="DP982" s="78"/>
    </row>
    <row r="983" spans="1:120" s="79" customFormat="1" hidden="1" outlineLevel="1">
      <c r="A983" s="289"/>
      <c r="B983" s="290" t="s">
        <v>415</v>
      </c>
      <c r="C983" s="291"/>
      <c r="D983" s="291"/>
      <c r="E983" s="70">
        <v>11396521001</v>
      </c>
      <c r="F983" s="292" t="s">
        <v>549</v>
      </c>
      <c r="G983" s="71"/>
      <c r="H983" s="291" t="s">
        <v>660</v>
      </c>
      <c r="I983" s="291">
        <v>1</v>
      </c>
      <c r="J983" s="102">
        <v>55.423821199999999</v>
      </c>
      <c r="K983" s="60">
        <f t="shared" si="58"/>
        <v>4156.7865899999997</v>
      </c>
      <c r="L983" s="60">
        <f t="shared" si="59"/>
        <v>2286.2326244999995</v>
      </c>
      <c r="M983" s="69">
        <f t="shared" si="60"/>
        <v>0</v>
      </c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  <c r="AO983" s="78"/>
      <c r="AP983" s="78"/>
      <c r="AQ983" s="78"/>
      <c r="AR983" s="78"/>
      <c r="AS983" s="78"/>
      <c r="AT983" s="78"/>
      <c r="AU983" s="78"/>
      <c r="AV983" s="78"/>
      <c r="AW983" s="78"/>
      <c r="AX983" s="78"/>
      <c r="AY983" s="78"/>
      <c r="AZ983" s="78"/>
      <c r="BA983" s="78"/>
      <c r="BB983" s="78"/>
      <c r="BC983" s="78"/>
      <c r="BD983" s="78"/>
      <c r="BE983" s="78"/>
      <c r="BF983" s="78"/>
      <c r="BG983" s="78"/>
      <c r="BH983" s="78"/>
      <c r="BI983" s="78"/>
      <c r="BJ983" s="78"/>
      <c r="BK983" s="78"/>
      <c r="BL983" s="78"/>
      <c r="BM983" s="78"/>
      <c r="BN983" s="78"/>
      <c r="BO983" s="78"/>
      <c r="BP983" s="78"/>
      <c r="BQ983" s="78"/>
      <c r="BR983" s="78"/>
      <c r="BS983" s="78"/>
      <c r="BT983" s="78"/>
      <c r="BU983" s="78"/>
      <c r="BV983" s="78"/>
      <c r="BW983" s="78"/>
      <c r="BX983" s="78"/>
      <c r="BY983" s="78"/>
      <c r="BZ983" s="78"/>
      <c r="CA983" s="78"/>
      <c r="CB983" s="78"/>
      <c r="CC983" s="78"/>
      <c r="CD983" s="78"/>
      <c r="CE983" s="78"/>
      <c r="CF983" s="78"/>
      <c r="CG983" s="78"/>
      <c r="CH983" s="78"/>
      <c r="CI983" s="78"/>
      <c r="CJ983" s="78"/>
      <c r="CK983" s="78"/>
      <c r="CL983" s="78"/>
      <c r="CM983" s="78"/>
      <c r="CN983" s="78"/>
      <c r="CO983" s="78"/>
      <c r="CP983" s="78"/>
      <c r="CQ983" s="78"/>
      <c r="CR983" s="78"/>
      <c r="CS983" s="78"/>
      <c r="CT983" s="78"/>
      <c r="CU983" s="78"/>
      <c r="CV983" s="78"/>
      <c r="CW983" s="78"/>
      <c r="CX983" s="78"/>
      <c r="CY983" s="78"/>
      <c r="CZ983" s="78"/>
      <c r="DA983" s="78"/>
      <c r="DB983" s="78"/>
      <c r="DC983" s="78"/>
      <c r="DD983" s="78"/>
      <c r="DE983" s="78"/>
      <c r="DF983" s="78"/>
      <c r="DG983" s="78"/>
      <c r="DH983" s="78"/>
      <c r="DI983" s="78"/>
      <c r="DJ983" s="78"/>
      <c r="DK983" s="78"/>
      <c r="DL983" s="78"/>
      <c r="DM983" s="78"/>
      <c r="DN983" s="78"/>
      <c r="DO983" s="78"/>
      <c r="DP983" s="78"/>
    </row>
    <row r="984" spans="1:120" s="79" customFormat="1" hidden="1" outlineLevel="1">
      <c r="A984" s="289"/>
      <c r="B984" s="290" t="s">
        <v>415</v>
      </c>
      <c r="C984" s="291"/>
      <c r="D984" s="291"/>
      <c r="E984" s="70">
        <v>11396621001</v>
      </c>
      <c r="F984" s="292" t="s">
        <v>550</v>
      </c>
      <c r="G984" s="71"/>
      <c r="H984" s="291" t="s">
        <v>660</v>
      </c>
      <c r="I984" s="291">
        <v>1</v>
      </c>
      <c r="J984" s="102">
        <v>55.423821199999999</v>
      </c>
      <c r="K984" s="60">
        <f t="shared" si="58"/>
        <v>4156.7865899999997</v>
      </c>
      <c r="L984" s="60">
        <f t="shared" si="59"/>
        <v>2286.2326244999995</v>
      </c>
      <c r="M984" s="69">
        <f t="shared" si="60"/>
        <v>0</v>
      </c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  <c r="AV984" s="78"/>
      <c r="AW984" s="78"/>
      <c r="AX984" s="78"/>
      <c r="AY984" s="78"/>
      <c r="AZ984" s="78"/>
      <c r="BA984" s="78"/>
      <c r="BB984" s="78"/>
      <c r="BC984" s="78"/>
      <c r="BD984" s="78"/>
      <c r="BE984" s="78"/>
      <c r="BF984" s="78"/>
      <c r="BG984" s="78"/>
      <c r="BH984" s="78"/>
      <c r="BI984" s="78"/>
      <c r="BJ984" s="78"/>
      <c r="BK984" s="78"/>
      <c r="BL984" s="78"/>
      <c r="BM984" s="78"/>
      <c r="BN984" s="78"/>
      <c r="BO984" s="78"/>
      <c r="BP984" s="78"/>
      <c r="BQ984" s="78"/>
      <c r="BR984" s="78"/>
      <c r="BS984" s="78"/>
      <c r="BT984" s="78"/>
      <c r="BU984" s="78"/>
      <c r="BV984" s="78"/>
      <c r="BW984" s="78"/>
      <c r="BX984" s="78"/>
      <c r="BY984" s="78"/>
      <c r="BZ984" s="78"/>
      <c r="CA984" s="78"/>
      <c r="CB984" s="78"/>
      <c r="CC984" s="78"/>
      <c r="CD984" s="78"/>
      <c r="CE984" s="78"/>
      <c r="CF984" s="78"/>
      <c r="CG984" s="78"/>
      <c r="CH984" s="78"/>
      <c r="CI984" s="78"/>
      <c r="CJ984" s="78"/>
      <c r="CK984" s="78"/>
      <c r="CL984" s="78"/>
      <c r="CM984" s="78"/>
      <c r="CN984" s="78"/>
      <c r="CO984" s="78"/>
      <c r="CP984" s="78"/>
      <c r="CQ984" s="78"/>
      <c r="CR984" s="78"/>
      <c r="CS984" s="78"/>
      <c r="CT984" s="78"/>
      <c r="CU984" s="78"/>
      <c r="CV984" s="78"/>
      <c r="CW984" s="78"/>
      <c r="CX984" s="78"/>
      <c r="CY984" s="78"/>
      <c r="CZ984" s="78"/>
      <c r="DA984" s="78"/>
      <c r="DB984" s="78"/>
      <c r="DC984" s="78"/>
      <c r="DD984" s="78"/>
      <c r="DE984" s="78"/>
      <c r="DF984" s="78"/>
      <c r="DG984" s="78"/>
      <c r="DH984" s="78"/>
      <c r="DI984" s="78"/>
      <c r="DJ984" s="78"/>
      <c r="DK984" s="78"/>
      <c r="DL984" s="78"/>
      <c r="DM984" s="78"/>
      <c r="DN984" s="78"/>
      <c r="DO984" s="78"/>
      <c r="DP984" s="78"/>
    </row>
    <row r="985" spans="1:120" s="79" customFormat="1" hidden="1" outlineLevel="1">
      <c r="A985" s="289"/>
      <c r="B985" s="290" t="s">
        <v>415</v>
      </c>
      <c r="C985" s="291"/>
      <c r="D985" s="291"/>
      <c r="E985" s="70">
        <v>11371931001</v>
      </c>
      <c r="F985" s="292" t="s">
        <v>551</v>
      </c>
      <c r="G985" s="71"/>
      <c r="H985" s="291" t="s">
        <v>660</v>
      </c>
      <c r="I985" s="291">
        <v>1</v>
      </c>
      <c r="J985" s="102">
        <v>55.423821199999999</v>
      </c>
      <c r="K985" s="60">
        <f t="shared" si="58"/>
        <v>4156.7865899999997</v>
      </c>
      <c r="L985" s="60">
        <f t="shared" si="59"/>
        <v>2286.2326244999995</v>
      </c>
      <c r="M985" s="69">
        <f t="shared" si="60"/>
        <v>0</v>
      </c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  <c r="AV985" s="78"/>
      <c r="AW985" s="78"/>
      <c r="AX985" s="78"/>
      <c r="AY985" s="78"/>
      <c r="AZ985" s="78"/>
      <c r="BA985" s="78"/>
      <c r="BB985" s="78"/>
      <c r="BC985" s="78"/>
      <c r="BD985" s="78"/>
      <c r="BE985" s="78"/>
      <c r="BF985" s="78"/>
      <c r="BG985" s="78"/>
      <c r="BH985" s="78"/>
      <c r="BI985" s="78"/>
      <c r="BJ985" s="78"/>
      <c r="BK985" s="78"/>
      <c r="BL985" s="78"/>
      <c r="BM985" s="78"/>
      <c r="BN985" s="78"/>
      <c r="BO985" s="78"/>
      <c r="BP985" s="78"/>
      <c r="BQ985" s="78"/>
      <c r="BR985" s="78"/>
      <c r="BS985" s="78"/>
      <c r="BT985" s="78"/>
      <c r="BU985" s="78"/>
      <c r="BV985" s="78"/>
      <c r="BW985" s="78"/>
      <c r="BX985" s="78"/>
      <c r="BY985" s="78"/>
      <c r="BZ985" s="78"/>
      <c r="CA985" s="78"/>
      <c r="CB985" s="78"/>
      <c r="CC985" s="78"/>
      <c r="CD985" s="78"/>
      <c r="CE985" s="78"/>
      <c r="CF985" s="78"/>
      <c r="CG985" s="78"/>
      <c r="CH985" s="78"/>
      <c r="CI985" s="78"/>
      <c r="CJ985" s="78"/>
      <c r="CK985" s="78"/>
      <c r="CL985" s="78"/>
      <c r="CM985" s="78"/>
      <c r="CN985" s="78"/>
      <c r="CO985" s="78"/>
      <c r="CP985" s="78"/>
      <c r="CQ985" s="78"/>
      <c r="CR985" s="78"/>
      <c r="CS985" s="78"/>
      <c r="CT985" s="78"/>
      <c r="CU985" s="78"/>
      <c r="CV985" s="78"/>
      <c r="CW985" s="78"/>
      <c r="CX985" s="78"/>
      <c r="CY985" s="78"/>
      <c r="CZ985" s="78"/>
      <c r="DA985" s="78"/>
      <c r="DB985" s="78"/>
      <c r="DC985" s="78"/>
      <c r="DD985" s="78"/>
      <c r="DE985" s="78"/>
      <c r="DF985" s="78"/>
      <c r="DG985" s="78"/>
      <c r="DH985" s="78"/>
      <c r="DI985" s="78"/>
      <c r="DJ985" s="78"/>
      <c r="DK985" s="78"/>
      <c r="DL985" s="78"/>
      <c r="DM985" s="78"/>
      <c r="DN985" s="78"/>
      <c r="DO985" s="78"/>
      <c r="DP985" s="78"/>
    </row>
    <row r="986" spans="1:120" s="79" customFormat="1" hidden="1" outlineLevel="1">
      <c r="A986" s="289"/>
      <c r="B986" s="283" t="s">
        <v>415</v>
      </c>
      <c r="C986" s="284" t="s">
        <v>283</v>
      </c>
      <c r="D986" s="284"/>
      <c r="E986" s="66">
        <v>12445711001</v>
      </c>
      <c r="F986" s="285" t="s">
        <v>552</v>
      </c>
      <c r="G986" s="68"/>
      <c r="H986" s="284" t="s">
        <v>660</v>
      </c>
      <c r="I986" s="284">
        <v>1</v>
      </c>
      <c r="J986" s="102">
        <v>62.625644399999999</v>
      </c>
      <c r="K986" s="60">
        <f t="shared" si="58"/>
        <v>4696.9233299999996</v>
      </c>
      <c r="L986" s="60">
        <f t="shared" si="59"/>
        <v>2583.3078314999998</v>
      </c>
      <c r="M986" s="69">
        <f t="shared" si="60"/>
        <v>0</v>
      </c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  <c r="AV986" s="78"/>
      <c r="AW986" s="78"/>
      <c r="AX986" s="78"/>
      <c r="AY986" s="78"/>
      <c r="AZ986" s="78"/>
      <c r="BA986" s="78"/>
      <c r="BB986" s="78"/>
      <c r="BC986" s="78"/>
      <c r="BD986" s="78"/>
      <c r="BE986" s="78"/>
      <c r="BF986" s="78"/>
      <c r="BG986" s="78"/>
      <c r="BH986" s="78"/>
      <c r="BI986" s="78"/>
      <c r="BJ986" s="78"/>
      <c r="BK986" s="78"/>
      <c r="BL986" s="78"/>
      <c r="BM986" s="78"/>
      <c r="BN986" s="78"/>
      <c r="BO986" s="78"/>
      <c r="BP986" s="78"/>
      <c r="BQ986" s="78"/>
      <c r="BR986" s="78"/>
      <c r="BS986" s="78"/>
      <c r="BT986" s="78"/>
      <c r="BU986" s="78"/>
      <c r="BV986" s="78"/>
      <c r="BW986" s="78"/>
      <c r="BX986" s="78"/>
      <c r="BY986" s="78"/>
      <c r="BZ986" s="78"/>
      <c r="CA986" s="78"/>
      <c r="CB986" s="78"/>
      <c r="CC986" s="78"/>
      <c r="CD986" s="78"/>
      <c r="CE986" s="78"/>
      <c r="CF986" s="78"/>
      <c r="CG986" s="78"/>
      <c r="CH986" s="78"/>
      <c r="CI986" s="78"/>
      <c r="CJ986" s="78"/>
      <c r="CK986" s="78"/>
      <c r="CL986" s="78"/>
      <c r="CM986" s="78"/>
      <c r="CN986" s="78"/>
      <c r="CO986" s="78"/>
      <c r="CP986" s="78"/>
      <c r="CQ986" s="78"/>
      <c r="CR986" s="78"/>
      <c r="CS986" s="78"/>
      <c r="CT986" s="78"/>
      <c r="CU986" s="78"/>
      <c r="CV986" s="78"/>
      <c r="CW986" s="78"/>
      <c r="CX986" s="78"/>
      <c r="CY986" s="78"/>
      <c r="CZ986" s="78"/>
      <c r="DA986" s="78"/>
      <c r="DB986" s="78"/>
      <c r="DC986" s="78"/>
      <c r="DD986" s="78"/>
      <c r="DE986" s="78"/>
      <c r="DF986" s="78"/>
      <c r="DG986" s="78"/>
      <c r="DH986" s="78"/>
      <c r="DI986" s="78"/>
      <c r="DJ986" s="78"/>
      <c r="DK986" s="78"/>
      <c r="DL986" s="78"/>
      <c r="DM986" s="78"/>
      <c r="DN986" s="78"/>
      <c r="DO986" s="78"/>
      <c r="DP986" s="78"/>
    </row>
    <row r="987" spans="1:120" s="79" customFormat="1" hidden="1" outlineLevel="1">
      <c r="A987" s="289"/>
      <c r="B987" s="283" t="s">
        <v>415</v>
      </c>
      <c r="C987" s="284" t="s">
        <v>283</v>
      </c>
      <c r="D987" s="284"/>
      <c r="E987" s="66">
        <v>12445811001</v>
      </c>
      <c r="F987" s="285" t="s">
        <v>553</v>
      </c>
      <c r="G987" s="68"/>
      <c r="H987" s="284" t="s">
        <v>660</v>
      </c>
      <c r="I987" s="284">
        <v>1</v>
      </c>
      <c r="J987" s="102">
        <v>62.625644399999999</v>
      </c>
      <c r="K987" s="60">
        <f t="shared" si="58"/>
        <v>4696.9233299999996</v>
      </c>
      <c r="L987" s="60">
        <f t="shared" si="59"/>
        <v>2583.3078314999998</v>
      </c>
      <c r="M987" s="69">
        <f t="shared" si="60"/>
        <v>0</v>
      </c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  <c r="AV987" s="78"/>
      <c r="AW987" s="78"/>
      <c r="AX987" s="78"/>
      <c r="AY987" s="78"/>
      <c r="AZ987" s="78"/>
      <c r="BA987" s="78"/>
      <c r="BB987" s="78"/>
      <c r="BC987" s="78"/>
      <c r="BD987" s="78"/>
      <c r="BE987" s="78"/>
      <c r="BF987" s="78"/>
      <c r="BG987" s="78"/>
      <c r="BH987" s="78"/>
      <c r="BI987" s="78"/>
      <c r="BJ987" s="78"/>
      <c r="BK987" s="78"/>
      <c r="BL987" s="78"/>
      <c r="BM987" s="78"/>
      <c r="BN987" s="78"/>
      <c r="BO987" s="78"/>
      <c r="BP987" s="78"/>
      <c r="BQ987" s="78"/>
      <c r="BR987" s="78"/>
      <c r="BS987" s="78"/>
      <c r="BT987" s="78"/>
      <c r="BU987" s="78"/>
      <c r="BV987" s="78"/>
      <c r="BW987" s="78"/>
      <c r="BX987" s="78"/>
      <c r="BY987" s="78"/>
      <c r="BZ987" s="78"/>
      <c r="CA987" s="78"/>
      <c r="CB987" s="78"/>
      <c r="CC987" s="78"/>
      <c r="CD987" s="78"/>
      <c r="CE987" s="78"/>
      <c r="CF987" s="78"/>
      <c r="CG987" s="78"/>
      <c r="CH987" s="78"/>
      <c r="CI987" s="78"/>
      <c r="CJ987" s="78"/>
      <c r="CK987" s="78"/>
      <c r="CL987" s="78"/>
      <c r="CM987" s="78"/>
      <c r="CN987" s="78"/>
      <c r="CO987" s="78"/>
      <c r="CP987" s="78"/>
      <c r="CQ987" s="78"/>
      <c r="CR987" s="78"/>
      <c r="CS987" s="78"/>
      <c r="CT987" s="78"/>
      <c r="CU987" s="78"/>
      <c r="CV987" s="78"/>
      <c r="CW987" s="78"/>
      <c r="CX987" s="78"/>
      <c r="CY987" s="78"/>
      <c r="CZ987" s="78"/>
      <c r="DA987" s="78"/>
      <c r="DB987" s="78"/>
      <c r="DC987" s="78"/>
      <c r="DD987" s="78"/>
      <c r="DE987" s="78"/>
      <c r="DF987" s="78"/>
      <c r="DG987" s="78"/>
      <c r="DH987" s="78"/>
      <c r="DI987" s="78"/>
      <c r="DJ987" s="78"/>
      <c r="DK987" s="78"/>
      <c r="DL987" s="78"/>
      <c r="DM987" s="78"/>
      <c r="DN987" s="78"/>
      <c r="DO987" s="78"/>
      <c r="DP987" s="78"/>
    </row>
    <row r="988" spans="1:120" s="79" customFormat="1" hidden="1" outlineLevel="1">
      <c r="A988" s="289"/>
      <c r="B988" s="283" t="s">
        <v>415</v>
      </c>
      <c r="C988" s="284" t="s">
        <v>283</v>
      </c>
      <c r="D988" s="284"/>
      <c r="E988" s="66">
        <v>12445911001</v>
      </c>
      <c r="F988" s="285" t="s">
        <v>554</v>
      </c>
      <c r="G988" s="68"/>
      <c r="H988" s="284" t="s">
        <v>660</v>
      </c>
      <c r="I988" s="284">
        <v>1</v>
      </c>
      <c r="J988" s="102">
        <v>62.625644399999999</v>
      </c>
      <c r="K988" s="60">
        <f t="shared" si="58"/>
        <v>4696.9233299999996</v>
      </c>
      <c r="L988" s="60">
        <f t="shared" si="59"/>
        <v>2583.3078314999998</v>
      </c>
      <c r="M988" s="69">
        <f t="shared" si="60"/>
        <v>0</v>
      </c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  <c r="AV988" s="78"/>
      <c r="AW988" s="78"/>
      <c r="AX988" s="78"/>
      <c r="AY988" s="78"/>
      <c r="AZ988" s="78"/>
      <c r="BA988" s="78"/>
      <c r="BB988" s="78"/>
      <c r="BC988" s="78"/>
      <c r="BD988" s="78"/>
      <c r="BE988" s="78"/>
      <c r="BF988" s="78"/>
      <c r="BG988" s="78"/>
      <c r="BH988" s="78"/>
      <c r="BI988" s="78"/>
      <c r="BJ988" s="78"/>
      <c r="BK988" s="78"/>
      <c r="BL988" s="78"/>
      <c r="BM988" s="78"/>
      <c r="BN988" s="78"/>
      <c r="BO988" s="78"/>
      <c r="BP988" s="78"/>
      <c r="BQ988" s="78"/>
      <c r="BR988" s="78"/>
      <c r="BS988" s="78"/>
      <c r="BT988" s="78"/>
      <c r="BU988" s="78"/>
      <c r="BV988" s="78"/>
      <c r="BW988" s="78"/>
      <c r="BX988" s="78"/>
      <c r="BY988" s="78"/>
      <c r="BZ988" s="78"/>
      <c r="CA988" s="78"/>
      <c r="CB988" s="78"/>
      <c r="CC988" s="78"/>
      <c r="CD988" s="78"/>
      <c r="CE988" s="78"/>
      <c r="CF988" s="78"/>
      <c r="CG988" s="78"/>
      <c r="CH988" s="78"/>
      <c r="CI988" s="78"/>
      <c r="CJ988" s="78"/>
      <c r="CK988" s="78"/>
      <c r="CL988" s="78"/>
      <c r="CM988" s="78"/>
      <c r="CN988" s="78"/>
      <c r="CO988" s="78"/>
      <c r="CP988" s="78"/>
      <c r="CQ988" s="78"/>
      <c r="CR988" s="78"/>
      <c r="CS988" s="78"/>
      <c r="CT988" s="78"/>
      <c r="CU988" s="78"/>
      <c r="CV988" s="78"/>
      <c r="CW988" s="78"/>
      <c r="CX988" s="78"/>
      <c r="CY988" s="78"/>
      <c r="CZ988" s="78"/>
      <c r="DA988" s="78"/>
      <c r="DB988" s="78"/>
      <c r="DC988" s="78"/>
      <c r="DD988" s="78"/>
      <c r="DE988" s="78"/>
      <c r="DF988" s="78"/>
      <c r="DG988" s="78"/>
      <c r="DH988" s="78"/>
      <c r="DI988" s="78"/>
      <c r="DJ988" s="78"/>
      <c r="DK988" s="78"/>
      <c r="DL988" s="78"/>
      <c r="DM988" s="78"/>
      <c r="DN988" s="78"/>
      <c r="DO988" s="78"/>
      <c r="DP988" s="78"/>
    </row>
    <row r="989" spans="1:120" s="79" customFormat="1" hidden="1" outlineLevel="1">
      <c r="A989" s="289"/>
      <c r="B989" s="283" t="s">
        <v>415</v>
      </c>
      <c r="C989" s="284" t="s">
        <v>283</v>
      </c>
      <c r="D989" s="284"/>
      <c r="E989" s="66">
        <v>12446011001</v>
      </c>
      <c r="F989" s="285" t="s">
        <v>555</v>
      </c>
      <c r="G989" s="68"/>
      <c r="H989" s="284" t="s">
        <v>660</v>
      </c>
      <c r="I989" s="284">
        <v>1</v>
      </c>
      <c r="J989" s="102">
        <v>62.625644399999999</v>
      </c>
      <c r="K989" s="60">
        <f t="shared" si="58"/>
        <v>4696.9233299999996</v>
      </c>
      <c r="L989" s="60">
        <f t="shared" si="59"/>
        <v>2583.3078314999998</v>
      </c>
      <c r="M989" s="69">
        <f t="shared" si="60"/>
        <v>0</v>
      </c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  <c r="AX989" s="78"/>
      <c r="AY989" s="78"/>
      <c r="AZ989" s="78"/>
      <c r="BA989" s="78"/>
      <c r="BB989" s="78"/>
      <c r="BC989" s="78"/>
      <c r="BD989" s="78"/>
      <c r="BE989" s="78"/>
      <c r="BF989" s="78"/>
      <c r="BG989" s="78"/>
      <c r="BH989" s="78"/>
      <c r="BI989" s="78"/>
      <c r="BJ989" s="78"/>
      <c r="BK989" s="78"/>
      <c r="BL989" s="78"/>
      <c r="BM989" s="78"/>
      <c r="BN989" s="78"/>
      <c r="BO989" s="78"/>
      <c r="BP989" s="78"/>
      <c r="BQ989" s="78"/>
      <c r="BR989" s="78"/>
      <c r="BS989" s="78"/>
      <c r="BT989" s="78"/>
      <c r="BU989" s="78"/>
      <c r="BV989" s="78"/>
      <c r="BW989" s="78"/>
      <c r="BX989" s="78"/>
      <c r="BY989" s="78"/>
      <c r="BZ989" s="78"/>
      <c r="CA989" s="78"/>
      <c r="CB989" s="78"/>
      <c r="CC989" s="78"/>
      <c r="CD989" s="78"/>
      <c r="CE989" s="78"/>
      <c r="CF989" s="78"/>
      <c r="CG989" s="78"/>
      <c r="CH989" s="78"/>
      <c r="CI989" s="78"/>
      <c r="CJ989" s="78"/>
      <c r="CK989" s="78"/>
      <c r="CL989" s="78"/>
      <c r="CM989" s="78"/>
      <c r="CN989" s="78"/>
      <c r="CO989" s="78"/>
      <c r="CP989" s="78"/>
      <c r="CQ989" s="78"/>
      <c r="CR989" s="78"/>
      <c r="CS989" s="78"/>
      <c r="CT989" s="78"/>
      <c r="CU989" s="78"/>
      <c r="CV989" s="78"/>
      <c r="CW989" s="78"/>
      <c r="CX989" s="78"/>
      <c r="CY989" s="78"/>
      <c r="CZ989" s="78"/>
      <c r="DA989" s="78"/>
      <c r="DB989" s="78"/>
      <c r="DC989" s="78"/>
      <c r="DD989" s="78"/>
      <c r="DE989" s="78"/>
      <c r="DF989" s="78"/>
      <c r="DG989" s="78"/>
      <c r="DH989" s="78"/>
      <c r="DI989" s="78"/>
      <c r="DJ989" s="78"/>
      <c r="DK989" s="78"/>
      <c r="DL989" s="78"/>
      <c r="DM989" s="78"/>
      <c r="DN989" s="78"/>
      <c r="DO989" s="78"/>
      <c r="DP989" s="78"/>
    </row>
    <row r="990" spans="1:120" s="79" customFormat="1" hidden="1" outlineLevel="1">
      <c r="A990" s="289"/>
      <c r="B990" s="294" t="s">
        <v>415</v>
      </c>
      <c r="C990" s="291"/>
      <c r="D990" s="291"/>
      <c r="E990" s="70"/>
      <c r="F990" s="292"/>
      <c r="G990" s="107"/>
      <c r="H990" s="291"/>
      <c r="I990" s="291"/>
      <c r="J990" s="102"/>
      <c r="K990" s="60">
        <f t="shared" si="58"/>
        <v>0</v>
      </c>
      <c r="L990" s="60">
        <f t="shared" si="59"/>
        <v>0</v>
      </c>
      <c r="M990" s="69">
        <f t="shared" si="60"/>
        <v>0</v>
      </c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  <c r="AV990" s="78"/>
      <c r="AW990" s="78"/>
      <c r="AX990" s="78"/>
      <c r="AY990" s="78"/>
      <c r="AZ990" s="78"/>
      <c r="BA990" s="78"/>
      <c r="BB990" s="78"/>
      <c r="BC990" s="78"/>
      <c r="BD990" s="78"/>
      <c r="BE990" s="78"/>
      <c r="BF990" s="78"/>
      <c r="BG990" s="78"/>
      <c r="BH990" s="78"/>
      <c r="BI990" s="78"/>
      <c r="BJ990" s="78"/>
      <c r="BK990" s="78"/>
      <c r="BL990" s="78"/>
      <c r="BM990" s="78"/>
      <c r="BN990" s="78"/>
      <c r="BO990" s="78"/>
      <c r="BP990" s="78"/>
      <c r="BQ990" s="78"/>
      <c r="BR990" s="78"/>
      <c r="BS990" s="78"/>
      <c r="BT990" s="78"/>
      <c r="BU990" s="78"/>
      <c r="BV990" s="78"/>
      <c r="BW990" s="78"/>
      <c r="BX990" s="78"/>
      <c r="BY990" s="78"/>
      <c r="BZ990" s="78"/>
      <c r="CA990" s="78"/>
      <c r="CB990" s="78"/>
      <c r="CC990" s="78"/>
      <c r="CD990" s="78"/>
      <c r="CE990" s="78"/>
      <c r="CF990" s="78"/>
      <c r="CG990" s="78"/>
      <c r="CH990" s="78"/>
      <c r="CI990" s="78"/>
      <c r="CJ990" s="78"/>
      <c r="CK990" s="78"/>
      <c r="CL990" s="78"/>
      <c r="CM990" s="78"/>
      <c r="CN990" s="78"/>
      <c r="CO990" s="78"/>
      <c r="CP990" s="78"/>
      <c r="CQ990" s="78"/>
      <c r="CR990" s="78"/>
      <c r="CS990" s="78"/>
      <c r="CT990" s="78"/>
      <c r="CU990" s="78"/>
      <c r="CV990" s="78"/>
      <c r="CW990" s="78"/>
      <c r="CX990" s="78"/>
      <c r="CY990" s="78"/>
      <c r="CZ990" s="78"/>
      <c r="DA990" s="78"/>
      <c r="DB990" s="78"/>
      <c r="DC990" s="78"/>
      <c r="DD990" s="78"/>
      <c r="DE990" s="78"/>
      <c r="DF990" s="78"/>
      <c r="DG990" s="78"/>
      <c r="DH990" s="78"/>
      <c r="DI990" s="78"/>
      <c r="DJ990" s="78"/>
      <c r="DK990" s="78"/>
      <c r="DL990" s="78"/>
      <c r="DM990" s="78"/>
      <c r="DN990" s="78"/>
      <c r="DO990" s="78"/>
      <c r="DP990" s="78"/>
    </row>
    <row r="991" spans="1:120" s="288" customFormat="1" hidden="1" outlineLevel="1">
      <c r="A991" s="282"/>
      <c r="B991" s="283" t="s">
        <v>415</v>
      </c>
      <c r="C991" s="284" t="s">
        <v>283</v>
      </c>
      <c r="D991" s="284"/>
      <c r="E991" s="66">
        <v>11374951002</v>
      </c>
      <c r="F991" s="285" t="s">
        <v>228</v>
      </c>
      <c r="G991" s="68"/>
      <c r="H991" s="284" t="s">
        <v>660</v>
      </c>
      <c r="I991" s="284">
        <v>1</v>
      </c>
      <c r="J991" s="286">
        <v>22.6756706</v>
      </c>
      <c r="K991" s="60">
        <f t="shared" si="58"/>
        <v>1700.675295</v>
      </c>
      <c r="L991" s="60">
        <f t="shared" si="59"/>
        <v>935.37141224999993</v>
      </c>
      <c r="M991" s="69">
        <f t="shared" si="60"/>
        <v>0</v>
      </c>
      <c r="N991" s="287"/>
      <c r="O991" s="287"/>
      <c r="P991" s="287"/>
      <c r="Q991" s="287"/>
      <c r="R991" s="287"/>
      <c r="S991" s="287"/>
      <c r="T991" s="287"/>
      <c r="U991" s="287"/>
      <c r="V991" s="287"/>
      <c r="W991" s="287"/>
      <c r="X991" s="287"/>
      <c r="Y991" s="287"/>
      <c r="Z991" s="287"/>
      <c r="AA991" s="287"/>
      <c r="AB991" s="287"/>
      <c r="AC991" s="287"/>
      <c r="AD991" s="287"/>
      <c r="AE991" s="287"/>
      <c r="AF991" s="287"/>
      <c r="AG991" s="287"/>
      <c r="AH991" s="287"/>
      <c r="AI991" s="287"/>
      <c r="AJ991" s="287"/>
      <c r="AK991" s="287"/>
      <c r="AL991" s="287"/>
      <c r="AM991" s="287"/>
      <c r="AN991" s="287"/>
      <c r="AO991" s="287"/>
      <c r="AP991" s="287"/>
      <c r="AQ991" s="287"/>
      <c r="AR991" s="287"/>
      <c r="AS991" s="287"/>
      <c r="AT991" s="287"/>
      <c r="AU991" s="287"/>
      <c r="AV991" s="287"/>
      <c r="AW991" s="287"/>
      <c r="AX991" s="287"/>
      <c r="AY991" s="287"/>
      <c r="AZ991" s="287"/>
      <c r="BA991" s="287"/>
      <c r="BB991" s="287"/>
      <c r="BC991" s="287"/>
      <c r="BD991" s="287"/>
      <c r="BE991" s="287"/>
      <c r="BF991" s="287"/>
      <c r="BG991" s="287"/>
      <c r="BH991" s="287"/>
      <c r="BI991" s="287"/>
      <c r="BJ991" s="287"/>
      <c r="BK991" s="287"/>
      <c r="BL991" s="287"/>
      <c r="BM991" s="287"/>
      <c r="BN991" s="287"/>
      <c r="BO991" s="287"/>
      <c r="BP991" s="287"/>
      <c r="BQ991" s="287"/>
      <c r="BR991" s="287"/>
      <c r="BS991" s="287"/>
      <c r="BT991" s="287"/>
      <c r="BU991" s="287"/>
      <c r="BV991" s="287"/>
      <c r="BW991" s="287"/>
      <c r="BX991" s="287"/>
      <c r="BY991" s="287"/>
      <c r="BZ991" s="287"/>
      <c r="CA991" s="287"/>
      <c r="CB991" s="287"/>
      <c r="CC991" s="287"/>
      <c r="CD991" s="287"/>
      <c r="CE991" s="287"/>
      <c r="CF991" s="287"/>
      <c r="CG991" s="287"/>
      <c r="CH991" s="287"/>
      <c r="CI991" s="287"/>
      <c r="CJ991" s="287"/>
      <c r="CK991" s="287"/>
      <c r="CL991" s="287"/>
      <c r="CM991" s="287"/>
      <c r="CN991" s="287"/>
      <c r="CO991" s="287"/>
      <c r="CP991" s="287"/>
      <c r="CQ991" s="287"/>
      <c r="CR991" s="287"/>
      <c r="CS991" s="287"/>
      <c r="CT991" s="287"/>
      <c r="CU991" s="287"/>
      <c r="CV991" s="287"/>
      <c r="CW991" s="287"/>
      <c r="CX991" s="287"/>
      <c r="CY991" s="287"/>
      <c r="CZ991" s="287"/>
      <c r="DA991" s="287"/>
      <c r="DB991" s="287"/>
      <c r="DC991" s="287"/>
      <c r="DD991" s="287"/>
      <c r="DE991" s="287"/>
      <c r="DF991" s="287"/>
      <c r="DG991" s="287"/>
      <c r="DH991" s="287"/>
      <c r="DI991" s="287"/>
      <c r="DJ991" s="287"/>
      <c r="DK991" s="287"/>
      <c r="DL991" s="287"/>
      <c r="DM991" s="287"/>
      <c r="DN991" s="287"/>
      <c r="DO991" s="287"/>
      <c r="DP991" s="287"/>
    </row>
    <row r="992" spans="1:120" s="288" customFormat="1" hidden="1" outlineLevel="1">
      <c r="A992" s="282"/>
      <c r="B992" s="283" t="s">
        <v>415</v>
      </c>
      <c r="C992" s="284" t="s">
        <v>283</v>
      </c>
      <c r="D992" s="284"/>
      <c r="E992" s="66">
        <v>13152421001</v>
      </c>
      <c r="F992" s="285" t="s">
        <v>667</v>
      </c>
      <c r="G992" s="68"/>
      <c r="H992" s="284" t="s">
        <v>660</v>
      </c>
      <c r="I992" s="284">
        <v>1</v>
      </c>
      <c r="J992" s="286">
        <v>42.593999799999999</v>
      </c>
      <c r="K992" s="60">
        <f t="shared" si="58"/>
        <v>3194.5499850000001</v>
      </c>
      <c r="L992" s="60">
        <f t="shared" si="59"/>
        <v>1757.00249175</v>
      </c>
      <c r="M992" s="69">
        <f t="shared" si="60"/>
        <v>0</v>
      </c>
      <c r="N992" s="287"/>
      <c r="O992" s="287"/>
      <c r="P992" s="287"/>
      <c r="Q992" s="287"/>
      <c r="R992" s="287"/>
      <c r="S992" s="287"/>
      <c r="T992" s="287"/>
      <c r="U992" s="287"/>
      <c r="V992" s="287"/>
      <c r="W992" s="287"/>
      <c r="X992" s="287"/>
      <c r="Y992" s="287"/>
      <c r="Z992" s="287"/>
      <c r="AA992" s="287"/>
      <c r="AB992" s="287"/>
      <c r="AC992" s="287"/>
      <c r="AD992" s="287"/>
      <c r="AE992" s="287"/>
      <c r="AF992" s="287"/>
      <c r="AG992" s="287"/>
      <c r="AH992" s="287"/>
      <c r="AI992" s="287"/>
      <c r="AJ992" s="287"/>
      <c r="AK992" s="287"/>
      <c r="AL992" s="287"/>
      <c r="AM992" s="287"/>
      <c r="AN992" s="287"/>
      <c r="AO992" s="287"/>
      <c r="AP992" s="287"/>
      <c r="AQ992" s="287"/>
      <c r="AR992" s="287"/>
      <c r="AS992" s="287"/>
      <c r="AT992" s="287"/>
      <c r="AU992" s="287"/>
      <c r="AV992" s="287"/>
      <c r="AW992" s="287"/>
      <c r="AX992" s="287"/>
      <c r="AY992" s="287"/>
      <c r="AZ992" s="287"/>
      <c r="BA992" s="287"/>
      <c r="BB992" s="287"/>
      <c r="BC992" s="287"/>
      <c r="BD992" s="287"/>
      <c r="BE992" s="287"/>
      <c r="BF992" s="287"/>
      <c r="BG992" s="287"/>
      <c r="BH992" s="287"/>
      <c r="BI992" s="287"/>
      <c r="BJ992" s="287"/>
      <c r="BK992" s="287"/>
      <c r="BL992" s="287"/>
      <c r="BM992" s="287"/>
      <c r="BN992" s="287"/>
      <c r="BO992" s="287"/>
      <c r="BP992" s="287"/>
      <c r="BQ992" s="287"/>
      <c r="BR992" s="287"/>
      <c r="BS992" s="287"/>
      <c r="BT992" s="287"/>
      <c r="BU992" s="287"/>
      <c r="BV992" s="287"/>
      <c r="BW992" s="287"/>
      <c r="BX992" s="287"/>
      <c r="BY992" s="287"/>
      <c r="BZ992" s="287"/>
      <c r="CA992" s="287"/>
      <c r="CB992" s="287"/>
      <c r="CC992" s="287"/>
      <c r="CD992" s="287"/>
      <c r="CE992" s="287"/>
      <c r="CF992" s="287"/>
      <c r="CG992" s="287"/>
      <c r="CH992" s="287"/>
      <c r="CI992" s="287"/>
      <c r="CJ992" s="287"/>
      <c r="CK992" s="287"/>
      <c r="CL992" s="287"/>
      <c r="CM992" s="287"/>
      <c r="CN992" s="287"/>
      <c r="CO992" s="287"/>
      <c r="CP992" s="287"/>
      <c r="CQ992" s="287"/>
      <c r="CR992" s="287"/>
      <c r="CS992" s="287"/>
      <c r="CT992" s="287"/>
      <c r="CU992" s="287"/>
      <c r="CV992" s="287"/>
      <c r="CW992" s="287"/>
      <c r="CX992" s="287"/>
      <c r="CY992" s="287"/>
      <c r="CZ992" s="287"/>
      <c r="DA992" s="287"/>
      <c r="DB992" s="287"/>
      <c r="DC992" s="287"/>
      <c r="DD992" s="287"/>
      <c r="DE992" s="287"/>
      <c r="DF992" s="287"/>
      <c r="DG992" s="287"/>
      <c r="DH992" s="287"/>
      <c r="DI992" s="287"/>
      <c r="DJ992" s="287"/>
    </row>
    <row r="993" spans="1:120" s="171" customFormat="1" hidden="1" outlineLevel="1">
      <c r="A993" s="228" t="s">
        <v>543</v>
      </c>
      <c r="B993" s="290" t="s">
        <v>415</v>
      </c>
      <c r="C993" s="291"/>
      <c r="D993" s="291"/>
      <c r="E993" s="70">
        <v>11380621001</v>
      </c>
      <c r="F993" s="292" t="s">
        <v>229</v>
      </c>
      <c r="G993" s="71"/>
      <c r="H993" s="291" t="s">
        <v>660</v>
      </c>
      <c r="I993" s="291">
        <v>1</v>
      </c>
      <c r="J993" s="169">
        <v>42.593999799999999</v>
      </c>
      <c r="K993" s="60">
        <f t="shared" si="58"/>
        <v>3194.5499850000001</v>
      </c>
      <c r="L993" s="60">
        <f t="shared" si="59"/>
        <v>1757.00249175</v>
      </c>
      <c r="M993" s="69">
        <f t="shared" si="60"/>
        <v>0</v>
      </c>
      <c r="N993" s="170"/>
      <c r="O993" s="170"/>
      <c r="P993" s="170"/>
      <c r="Q993" s="170"/>
      <c r="R993" s="170"/>
      <c r="S993" s="170"/>
      <c r="T993" s="170"/>
      <c r="U993" s="170"/>
      <c r="V993" s="170"/>
      <c r="W993" s="170"/>
      <c r="X993" s="170"/>
      <c r="Y993" s="170"/>
      <c r="Z993" s="170"/>
      <c r="AA993" s="170"/>
      <c r="AB993" s="170"/>
      <c r="AC993" s="170"/>
      <c r="AD993" s="170"/>
      <c r="AE993" s="170"/>
      <c r="AF993" s="170"/>
      <c r="AG993" s="170"/>
      <c r="AH993" s="170"/>
      <c r="AI993" s="170"/>
      <c r="AJ993" s="170"/>
      <c r="AK993" s="170"/>
      <c r="AL993" s="170"/>
      <c r="AM993" s="170"/>
      <c r="AN993" s="170"/>
      <c r="AO993" s="170"/>
      <c r="AP993" s="170"/>
      <c r="AQ993" s="170"/>
      <c r="AR993" s="170"/>
      <c r="AS993" s="170"/>
      <c r="AT993" s="170"/>
      <c r="AU993" s="170"/>
      <c r="AV993" s="170"/>
      <c r="AW993" s="170"/>
      <c r="AX993" s="170"/>
      <c r="AY993" s="170"/>
      <c r="AZ993" s="170"/>
      <c r="BA993" s="170"/>
      <c r="BB993" s="170"/>
      <c r="BC993" s="170"/>
      <c r="BD993" s="170"/>
      <c r="BE993" s="170"/>
      <c r="BF993" s="170"/>
      <c r="BG993" s="170"/>
      <c r="BH993" s="170"/>
      <c r="BI993" s="170"/>
      <c r="BJ993" s="170"/>
      <c r="BK993" s="170"/>
      <c r="BL993" s="170"/>
      <c r="BM993" s="170"/>
      <c r="BN993" s="170"/>
      <c r="BO993" s="170"/>
      <c r="BP993" s="170"/>
      <c r="BQ993" s="170"/>
      <c r="BR993" s="170"/>
      <c r="BS993" s="170"/>
      <c r="BT993" s="170"/>
      <c r="BU993" s="170"/>
      <c r="BV993" s="170"/>
      <c r="BW993" s="170"/>
      <c r="BX993" s="170"/>
      <c r="BY993" s="170"/>
      <c r="BZ993" s="170"/>
      <c r="CA993" s="170"/>
      <c r="CB993" s="170"/>
      <c r="CC993" s="170"/>
      <c r="CD993" s="170"/>
      <c r="CE993" s="170"/>
      <c r="CF993" s="170"/>
      <c r="CG993" s="170"/>
      <c r="CH993" s="170"/>
      <c r="CI993" s="170"/>
      <c r="CJ993" s="170"/>
      <c r="CK993" s="170"/>
      <c r="CL993" s="170"/>
      <c r="CM993" s="170"/>
      <c r="CN993" s="170"/>
      <c r="CO993" s="170"/>
      <c r="CP993" s="170"/>
      <c r="CQ993" s="170"/>
      <c r="CR993" s="170"/>
      <c r="CS993" s="170"/>
      <c r="CT993" s="170"/>
      <c r="CU993" s="170"/>
      <c r="CV993" s="170"/>
      <c r="CW993" s="170"/>
      <c r="CX993" s="170"/>
      <c r="CY993" s="170"/>
      <c r="CZ993" s="170"/>
      <c r="DA993" s="170"/>
      <c r="DB993" s="170"/>
      <c r="DC993" s="170"/>
      <c r="DD993" s="170"/>
      <c r="DE993" s="170"/>
      <c r="DF993" s="170"/>
      <c r="DG993" s="170"/>
      <c r="DH993" s="170"/>
      <c r="DI993" s="170"/>
      <c r="DJ993" s="170"/>
      <c r="DK993" s="170"/>
      <c r="DL993" s="170"/>
      <c r="DM993" s="170"/>
      <c r="DN993" s="170"/>
      <c r="DO993" s="170"/>
      <c r="DP993" s="170"/>
    </row>
    <row r="994" spans="1:120" s="79" customFormat="1" hidden="1" outlineLevel="1">
      <c r="A994" s="289"/>
      <c r="B994" s="290" t="s">
        <v>415</v>
      </c>
      <c r="C994" s="291"/>
      <c r="D994" s="291"/>
      <c r="E994" s="70">
        <v>13152431001</v>
      </c>
      <c r="F994" s="292" t="s">
        <v>666</v>
      </c>
      <c r="G994" s="71"/>
      <c r="H994" s="291" t="s">
        <v>660</v>
      </c>
      <c r="I994" s="291">
        <v>1</v>
      </c>
      <c r="J994" s="102">
        <v>17.551296399999998</v>
      </c>
      <c r="K994" s="60">
        <f t="shared" si="58"/>
        <v>1316.3472299999999</v>
      </c>
      <c r="L994" s="60">
        <f t="shared" si="59"/>
        <v>723.99097649999987</v>
      </c>
      <c r="M994" s="69">
        <f t="shared" si="60"/>
        <v>0</v>
      </c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  <c r="AO994" s="78"/>
      <c r="AP994" s="78"/>
      <c r="AQ994" s="78"/>
      <c r="AR994" s="78"/>
      <c r="AS994" s="78"/>
      <c r="AT994" s="78"/>
      <c r="AU994" s="78"/>
      <c r="AV994" s="78"/>
      <c r="AW994" s="78"/>
      <c r="AX994" s="78"/>
      <c r="AY994" s="78"/>
      <c r="AZ994" s="78"/>
      <c r="BA994" s="78"/>
      <c r="BB994" s="78"/>
      <c r="BC994" s="78"/>
      <c r="BD994" s="78"/>
      <c r="BE994" s="78"/>
      <c r="BF994" s="78"/>
      <c r="BG994" s="78"/>
      <c r="BH994" s="78"/>
      <c r="BI994" s="78"/>
      <c r="BJ994" s="78"/>
      <c r="BK994" s="78"/>
      <c r="BL994" s="78"/>
      <c r="BM994" s="78"/>
      <c r="BN994" s="78"/>
      <c r="BO994" s="78"/>
      <c r="BP994" s="78"/>
      <c r="BQ994" s="78"/>
      <c r="BR994" s="78"/>
      <c r="BS994" s="78"/>
      <c r="BT994" s="78"/>
      <c r="BU994" s="78"/>
      <c r="BV994" s="78"/>
      <c r="BW994" s="78"/>
      <c r="BX994" s="78"/>
      <c r="BY994" s="78"/>
      <c r="BZ994" s="78"/>
      <c r="CA994" s="78"/>
      <c r="CB994" s="78"/>
      <c r="CC994" s="78"/>
      <c r="CD994" s="78"/>
      <c r="CE994" s="78"/>
      <c r="CF994" s="78"/>
      <c r="CG994" s="78"/>
      <c r="CH994" s="78"/>
      <c r="CI994" s="78"/>
      <c r="CJ994" s="78"/>
      <c r="CK994" s="78"/>
      <c r="CL994" s="78"/>
      <c r="CM994" s="78"/>
      <c r="CN994" s="78"/>
      <c r="CO994" s="78"/>
      <c r="CP994" s="78"/>
      <c r="CQ994" s="78"/>
      <c r="CR994" s="78"/>
      <c r="CS994" s="78"/>
      <c r="CT994" s="78"/>
      <c r="CU994" s="78"/>
      <c r="CV994" s="78"/>
      <c r="CW994" s="78"/>
      <c r="CX994" s="78"/>
      <c r="CY994" s="78"/>
      <c r="CZ994" s="78"/>
      <c r="DA994" s="78"/>
      <c r="DB994" s="78"/>
      <c r="DC994" s="78"/>
      <c r="DD994" s="78"/>
      <c r="DE994" s="78"/>
      <c r="DF994" s="78"/>
      <c r="DG994" s="78"/>
      <c r="DH994" s="78"/>
      <c r="DI994" s="78"/>
      <c r="DJ994" s="78"/>
      <c r="DK994" s="78"/>
      <c r="DL994" s="78"/>
      <c r="DM994" s="78"/>
      <c r="DN994" s="78"/>
      <c r="DO994" s="78"/>
      <c r="DP994" s="78"/>
    </row>
    <row r="995" spans="1:120" s="171" customFormat="1" hidden="1" outlineLevel="1">
      <c r="A995" s="295"/>
      <c r="B995" s="290" t="s">
        <v>415</v>
      </c>
      <c r="C995" s="291"/>
      <c r="D995" s="291"/>
      <c r="E995" s="70">
        <v>11380721001</v>
      </c>
      <c r="F995" s="292" t="s">
        <v>423</v>
      </c>
      <c r="G995" s="71"/>
      <c r="H995" s="291" t="s">
        <v>660</v>
      </c>
      <c r="I995" s="291">
        <v>1</v>
      </c>
      <c r="J995" s="169">
        <v>17.551296399999998</v>
      </c>
      <c r="K995" s="60">
        <f t="shared" si="58"/>
        <v>1316.3472299999999</v>
      </c>
      <c r="L995" s="60">
        <f t="shared" si="59"/>
        <v>723.99097649999987</v>
      </c>
      <c r="M995" s="69">
        <f t="shared" si="60"/>
        <v>0</v>
      </c>
      <c r="N995" s="170"/>
      <c r="O995" s="170"/>
      <c r="P995" s="170"/>
      <c r="Q995" s="170"/>
      <c r="R995" s="170"/>
      <c r="S995" s="170"/>
      <c r="T995" s="170"/>
      <c r="U995" s="170"/>
      <c r="V995" s="170"/>
      <c r="W995" s="170"/>
      <c r="X995" s="170"/>
      <c r="Y995" s="170"/>
      <c r="Z995" s="170"/>
      <c r="AA995" s="170"/>
      <c r="AB995" s="170"/>
      <c r="AC995" s="170"/>
      <c r="AD995" s="170"/>
      <c r="AE995" s="170"/>
      <c r="AF995" s="170"/>
      <c r="AG995" s="170"/>
      <c r="AH995" s="170"/>
      <c r="AI995" s="170"/>
      <c r="AJ995" s="170"/>
      <c r="AK995" s="170"/>
      <c r="AL995" s="170"/>
      <c r="AM995" s="170"/>
      <c r="AN995" s="170"/>
      <c r="AO995" s="170"/>
      <c r="AP995" s="170"/>
      <c r="AQ995" s="170"/>
      <c r="AR995" s="170"/>
      <c r="AS995" s="170"/>
      <c r="AT995" s="170"/>
      <c r="AU995" s="170"/>
      <c r="AV995" s="170"/>
      <c r="AW995" s="170"/>
      <c r="AX995" s="170"/>
      <c r="AY995" s="170"/>
      <c r="AZ995" s="170"/>
      <c r="BA995" s="170"/>
      <c r="BB995" s="170"/>
      <c r="BC995" s="170"/>
      <c r="BD995" s="170"/>
      <c r="BE995" s="170"/>
      <c r="BF995" s="170"/>
      <c r="BG995" s="170"/>
      <c r="BH995" s="170"/>
      <c r="BI995" s="170"/>
      <c r="BJ995" s="170"/>
      <c r="BK995" s="170"/>
      <c r="BL995" s="170"/>
      <c r="BM995" s="170"/>
      <c r="BN995" s="170"/>
      <c r="BO995" s="170"/>
      <c r="BP995" s="170"/>
      <c r="BQ995" s="170"/>
      <c r="BR995" s="170"/>
      <c r="BS995" s="170"/>
      <c r="BT995" s="170"/>
      <c r="BU995" s="170"/>
      <c r="BV995" s="170"/>
      <c r="BW995" s="170"/>
      <c r="BX995" s="170"/>
      <c r="BY995" s="170"/>
      <c r="BZ995" s="170"/>
      <c r="CA995" s="170"/>
      <c r="CB995" s="170"/>
      <c r="CC995" s="170"/>
      <c r="CD995" s="170"/>
      <c r="CE995" s="170"/>
      <c r="CF995" s="170"/>
      <c r="CG995" s="170"/>
      <c r="CH995" s="170"/>
      <c r="CI995" s="170"/>
      <c r="CJ995" s="170"/>
      <c r="CK995" s="170"/>
      <c r="CL995" s="170"/>
      <c r="CM995" s="170"/>
      <c r="CN995" s="170"/>
      <c r="CO995" s="170"/>
      <c r="CP995" s="170"/>
      <c r="CQ995" s="170"/>
      <c r="CR995" s="170"/>
      <c r="CS995" s="170"/>
      <c r="CT995" s="170"/>
      <c r="CU995" s="170"/>
      <c r="CV995" s="170"/>
      <c r="CW995" s="170"/>
      <c r="CX995" s="170"/>
      <c r="CY995" s="170"/>
      <c r="CZ995" s="170"/>
      <c r="DA995" s="170"/>
      <c r="DB995" s="170"/>
      <c r="DC995" s="170"/>
      <c r="DD995" s="170"/>
      <c r="DE995" s="170"/>
      <c r="DF995" s="170"/>
      <c r="DG995" s="170"/>
      <c r="DH995" s="170"/>
      <c r="DI995" s="170"/>
      <c r="DJ995" s="170"/>
      <c r="DK995" s="170"/>
      <c r="DL995" s="170"/>
      <c r="DM995" s="170"/>
      <c r="DN995" s="170"/>
      <c r="DO995" s="170"/>
      <c r="DP995" s="170"/>
    </row>
    <row r="996" spans="1:120" s="79" customFormat="1" hidden="1" outlineLevel="1">
      <c r="A996" s="296"/>
      <c r="B996" s="290" t="s">
        <v>415</v>
      </c>
      <c r="C996" s="291"/>
      <c r="D996" s="291"/>
      <c r="E996" s="70">
        <v>12474741001</v>
      </c>
      <c r="F996" s="292" t="s">
        <v>426</v>
      </c>
      <c r="G996" s="71"/>
      <c r="H996" s="291" t="s">
        <v>660</v>
      </c>
      <c r="I996" s="291">
        <v>1</v>
      </c>
      <c r="J996" s="102">
        <v>78.968243200000003</v>
      </c>
      <c r="K996" s="60">
        <f t="shared" si="58"/>
        <v>5922.6182400000007</v>
      </c>
      <c r="L996" s="60">
        <f t="shared" si="59"/>
        <v>3257.4400320000004</v>
      </c>
      <c r="M996" s="69">
        <f t="shared" si="60"/>
        <v>0</v>
      </c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  <c r="AO996" s="78"/>
      <c r="AP996" s="78"/>
      <c r="AQ996" s="78"/>
      <c r="AR996" s="78"/>
      <c r="AS996" s="78"/>
      <c r="AT996" s="78"/>
      <c r="AU996" s="78"/>
      <c r="AV996" s="78"/>
      <c r="AW996" s="78"/>
      <c r="AX996" s="78"/>
      <c r="AY996" s="78"/>
      <c r="AZ996" s="78"/>
      <c r="BA996" s="78"/>
      <c r="BB996" s="78"/>
      <c r="BC996" s="78"/>
      <c r="BD996" s="78"/>
      <c r="BE996" s="78"/>
      <c r="BF996" s="78"/>
      <c r="BG996" s="78"/>
      <c r="BH996" s="78"/>
      <c r="BI996" s="78"/>
      <c r="BJ996" s="78"/>
      <c r="BK996" s="78"/>
      <c r="BL996" s="78"/>
      <c r="BM996" s="78"/>
      <c r="BN996" s="78"/>
      <c r="BO996" s="78"/>
      <c r="BP996" s="78"/>
      <c r="BQ996" s="78"/>
      <c r="BR996" s="78"/>
      <c r="BS996" s="78"/>
      <c r="BT996" s="78"/>
      <c r="BU996" s="78"/>
      <c r="BV996" s="78"/>
      <c r="BW996" s="78"/>
      <c r="BX996" s="78"/>
      <c r="BY996" s="78"/>
      <c r="BZ996" s="78"/>
      <c r="CA996" s="78"/>
      <c r="CB996" s="78"/>
      <c r="CC996" s="78"/>
      <c r="CD996" s="78"/>
      <c r="CE996" s="78"/>
      <c r="CF996" s="78"/>
      <c r="CG996" s="78"/>
      <c r="CH996" s="78"/>
      <c r="CI996" s="78"/>
      <c r="CJ996" s="78"/>
      <c r="CK996" s="78"/>
      <c r="CL996" s="78"/>
      <c r="CM996" s="78"/>
      <c r="CN996" s="78"/>
      <c r="CO996" s="78"/>
      <c r="CP996" s="78"/>
      <c r="CQ996" s="78"/>
      <c r="CR996" s="78"/>
      <c r="CS996" s="78"/>
      <c r="CT996" s="78"/>
      <c r="CU996" s="78"/>
      <c r="CV996" s="78"/>
      <c r="CW996" s="78"/>
      <c r="CX996" s="78"/>
      <c r="CY996" s="78"/>
      <c r="CZ996" s="78"/>
      <c r="DA996" s="78"/>
      <c r="DB996" s="78"/>
      <c r="DC996" s="78"/>
      <c r="DD996" s="78"/>
      <c r="DE996" s="78"/>
      <c r="DF996" s="78"/>
      <c r="DG996" s="78"/>
      <c r="DH996" s="78"/>
      <c r="DI996" s="78"/>
      <c r="DJ996" s="78"/>
      <c r="DK996" s="78"/>
      <c r="DL996" s="78"/>
      <c r="DM996" s="78"/>
      <c r="DN996" s="78"/>
      <c r="DO996" s="78"/>
      <c r="DP996" s="78"/>
    </row>
    <row r="997" spans="1:120" s="79" customFormat="1" hidden="1" outlineLevel="1">
      <c r="A997" s="296"/>
      <c r="B997" s="290" t="s">
        <v>415</v>
      </c>
      <c r="C997" s="291"/>
      <c r="D997" s="291"/>
      <c r="E997" s="70">
        <v>12474641001</v>
      </c>
      <c r="F997" s="292" t="s">
        <v>427</v>
      </c>
      <c r="G997" s="71"/>
      <c r="H997" s="291" t="s">
        <v>660</v>
      </c>
      <c r="I997" s="291">
        <v>1</v>
      </c>
      <c r="J997" s="102">
        <v>22.851938999999994</v>
      </c>
      <c r="K997" s="60">
        <f t="shared" si="58"/>
        <v>1713.8954249999995</v>
      </c>
      <c r="L997" s="60">
        <f t="shared" si="59"/>
        <v>942.64248374999966</v>
      </c>
      <c r="M997" s="69">
        <f t="shared" si="60"/>
        <v>0</v>
      </c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  <c r="AO997" s="78"/>
      <c r="AP997" s="78"/>
      <c r="AQ997" s="78"/>
      <c r="AR997" s="78"/>
      <c r="AS997" s="78"/>
      <c r="AT997" s="78"/>
      <c r="AU997" s="78"/>
      <c r="AV997" s="78"/>
      <c r="AW997" s="78"/>
      <c r="AX997" s="78"/>
      <c r="AY997" s="78"/>
      <c r="AZ997" s="78"/>
      <c r="BA997" s="78"/>
      <c r="BB997" s="78"/>
      <c r="BC997" s="78"/>
      <c r="BD997" s="78"/>
      <c r="BE997" s="78"/>
      <c r="BF997" s="78"/>
      <c r="BG997" s="78"/>
      <c r="BH997" s="78"/>
      <c r="BI997" s="78"/>
      <c r="BJ997" s="78"/>
      <c r="BK997" s="78"/>
      <c r="BL997" s="78"/>
      <c r="BM997" s="78"/>
      <c r="BN997" s="78"/>
      <c r="BO997" s="78"/>
      <c r="BP997" s="78"/>
      <c r="BQ997" s="78"/>
      <c r="BR997" s="78"/>
      <c r="BS997" s="78"/>
      <c r="BT997" s="78"/>
      <c r="BU997" s="78"/>
      <c r="BV997" s="78"/>
      <c r="BW997" s="78"/>
      <c r="BX997" s="78"/>
      <c r="BY997" s="78"/>
      <c r="BZ997" s="78"/>
      <c r="CA997" s="78"/>
      <c r="CB997" s="78"/>
      <c r="CC997" s="78"/>
      <c r="CD997" s="78"/>
      <c r="CE997" s="78"/>
      <c r="CF997" s="78"/>
      <c r="CG997" s="78"/>
      <c r="CH997" s="78"/>
      <c r="CI997" s="78"/>
      <c r="CJ997" s="78"/>
      <c r="CK997" s="78"/>
      <c r="CL997" s="78"/>
      <c r="CM997" s="78"/>
      <c r="CN997" s="78"/>
      <c r="CO997" s="78"/>
      <c r="CP997" s="78"/>
      <c r="CQ997" s="78"/>
      <c r="CR997" s="78"/>
      <c r="CS997" s="78"/>
      <c r="CT997" s="78"/>
      <c r="CU997" s="78"/>
      <c r="CV997" s="78"/>
      <c r="CW997" s="78"/>
      <c r="CX997" s="78"/>
      <c r="CY997" s="78"/>
      <c r="CZ997" s="78"/>
      <c r="DA997" s="78"/>
      <c r="DB997" s="78"/>
      <c r="DC997" s="78"/>
      <c r="DD997" s="78"/>
      <c r="DE997" s="78"/>
      <c r="DF997" s="78"/>
      <c r="DG997" s="78"/>
      <c r="DH997" s="78"/>
      <c r="DI997" s="78"/>
      <c r="DJ997" s="78"/>
      <c r="DK997" s="78"/>
      <c r="DL997" s="78"/>
      <c r="DM997" s="78"/>
      <c r="DN997" s="78"/>
      <c r="DO997" s="78"/>
      <c r="DP997" s="78"/>
    </row>
    <row r="998" spans="1:120" s="288" customFormat="1" hidden="1" outlineLevel="1">
      <c r="A998" s="293"/>
      <c r="B998" s="294" t="s">
        <v>415</v>
      </c>
      <c r="C998" s="291"/>
      <c r="D998" s="291"/>
      <c r="E998" s="70"/>
      <c r="F998" s="292"/>
      <c r="G998" s="107"/>
      <c r="H998" s="291"/>
      <c r="I998" s="291"/>
      <c r="J998" s="286"/>
      <c r="K998" s="60">
        <f t="shared" si="58"/>
        <v>0</v>
      </c>
      <c r="L998" s="60">
        <f t="shared" si="59"/>
        <v>0</v>
      </c>
      <c r="M998" s="69">
        <f t="shared" si="60"/>
        <v>0</v>
      </c>
      <c r="N998" s="287"/>
      <c r="O998" s="287"/>
      <c r="P998" s="287"/>
      <c r="Q998" s="287"/>
      <c r="R998" s="287"/>
      <c r="S998" s="287"/>
      <c r="T998" s="287"/>
      <c r="U998" s="287"/>
      <c r="V998" s="287"/>
      <c r="W998" s="287"/>
      <c r="X998" s="287"/>
      <c r="Y998" s="287"/>
      <c r="Z998" s="287"/>
      <c r="AA998" s="287"/>
      <c r="AB998" s="287"/>
      <c r="AC998" s="287"/>
      <c r="AD998" s="287"/>
      <c r="AE998" s="287"/>
      <c r="AF998" s="287"/>
      <c r="AG998" s="287"/>
      <c r="AH998" s="287"/>
      <c r="AI998" s="287"/>
      <c r="AJ998" s="287"/>
      <c r="AK998" s="287"/>
      <c r="AL998" s="287"/>
      <c r="AM998" s="287"/>
      <c r="AN998" s="287"/>
      <c r="AO998" s="287"/>
      <c r="AP998" s="287"/>
      <c r="AQ998" s="287"/>
      <c r="AR998" s="287"/>
      <c r="AS998" s="287"/>
      <c r="AT998" s="287"/>
      <c r="AU998" s="287"/>
      <c r="AV998" s="287"/>
      <c r="AW998" s="287"/>
      <c r="AX998" s="287"/>
      <c r="AY998" s="287"/>
      <c r="AZ998" s="287"/>
      <c r="BA998" s="287"/>
      <c r="BB998" s="287"/>
      <c r="BC998" s="287"/>
      <c r="BD998" s="287"/>
      <c r="BE998" s="287"/>
      <c r="BF998" s="287"/>
      <c r="BG998" s="287"/>
      <c r="BH998" s="287"/>
      <c r="BI998" s="287"/>
      <c r="BJ998" s="287"/>
      <c r="BK998" s="287"/>
      <c r="BL998" s="287"/>
      <c r="BM998" s="287"/>
      <c r="BN998" s="287"/>
      <c r="BO998" s="287"/>
      <c r="BP998" s="287"/>
      <c r="BQ998" s="287"/>
      <c r="BR998" s="287"/>
      <c r="BS998" s="287"/>
      <c r="BT998" s="287"/>
      <c r="BU998" s="287"/>
      <c r="BV998" s="287"/>
      <c r="BW998" s="287"/>
      <c r="BX998" s="287"/>
      <c r="BY998" s="287"/>
      <c r="BZ998" s="287"/>
      <c r="CA998" s="287"/>
      <c r="CB998" s="287"/>
      <c r="CC998" s="287"/>
      <c r="CD998" s="287"/>
      <c r="CE998" s="287"/>
      <c r="CF998" s="287"/>
      <c r="CG998" s="287"/>
      <c r="CH998" s="287"/>
      <c r="CI998" s="287"/>
      <c r="CJ998" s="287"/>
      <c r="CK998" s="287"/>
      <c r="CL998" s="287"/>
      <c r="CM998" s="287"/>
      <c r="CN998" s="287"/>
      <c r="CO998" s="287"/>
      <c r="CP998" s="287"/>
      <c r="CQ998" s="287"/>
      <c r="CR998" s="287"/>
      <c r="CS998" s="287"/>
      <c r="CT998" s="287"/>
      <c r="CU998" s="287"/>
      <c r="CV998" s="287"/>
      <c r="CW998" s="287"/>
      <c r="CX998" s="287"/>
      <c r="CY998" s="287"/>
      <c r="CZ998" s="287"/>
      <c r="DA998" s="287"/>
      <c r="DB998" s="287"/>
      <c r="DC998" s="287"/>
      <c r="DD998" s="287"/>
      <c r="DE998" s="287"/>
      <c r="DF998" s="287"/>
      <c r="DG998" s="287"/>
      <c r="DH998" s="287"/>
      <c r="DI998" s="287"/>
      <c r="DJ998" s="287"/>
    </row>
    <row r="999" spans="1:120" s="288" customFormat="1" hidden="1" outlineLevel="1">
      <c r="A999" s="282"/>
      <c r="B999" s="283" t="s">
        <v>415</v>
      </c>
      <c r="C999" s="284" t="s">
        <v>283</v>
      </c>
      <c r="D999" s="284"/>
      <c r="E999" s="66">
        <v>12474841001</v>
      </c>
      <c r="F999" s="285" t="s">
        <v>424</v>
      </c>
      <c r="G999" s="68"/>
      <c r="H999" s="284" t="s">
        <v>660</v>
      </c>
      <c r="I999" s="284">
        <v>1</v>
      </c>
      <c r="J999" s="286">
        <v>7.7432189999999999</v>
      </c>
      <c r="K999" s="60">
        <f t="shared" si="58"/>
        <v>580.74142499999994</v>
      </c>
      <c r="L999" s="60">
        <f t="shared" si="59"/>
        <v>319.40778374999996</v>
      </c>
      <c r="M999" s="69">
        <f t="shared" si="60"/>
        <v>0</v>
      </c>
      <c r="N999" s="287"/>
      <c r="O999" s="287"/>
      <c r="P999" s="287"/>
      <c r="Q999" s="287"/>
      <c r="R999" s="287"/>
      <c r="S999" s="287"/>
      <c r="T999" s="287"/>
      <c r="U999" s="287"/>
      <c r="V999" s="287"/>
      <c r="W999" s="287"/>
      <c r="X999" s="287"/>
      <c r="Y999" s="287"/>
      <c r="Z999" s="287"/>
      <c r="AA999" s="287"/>
      <c r="AB999" s="287"/>
      <c r="AC999" s="287"/>
      <c r="AD999" s="287"/>
      <c r="AE999" s="287"/>
      <c r="AF999" s="287"/>
      <c r="AG999" s="287"/>
      <c r="AH999" s="287"/>
      <c r="AI999" s="287"/>
      <c r="AJ999" s="287"/>
      <c r="AK999" s="287"/>
      <c r="AL999" s="287"/>
      <c r="AM999" s="287"/>
      <c r="AN999" s="287"/>
      <c r="AO999" s="287"/>
      <c r="AP999" s="287"/>
      <c r="AQ999" s="287"/>
      <c r="AR999" s="287"/>
      <c r="AS999" s="287"/>
      <c r="AT999" s="287"/>
      <c r="AU999" s="287"/>
      <c r="AV999" s="287"/>
      <c r="AW999" s="287"/>
      <c r="AX999" s="287"/>
      <c r="AY999" s="287"/>
      <c r="AZ999" s="287"/>
      <c r="BA999" s="287"/>
      <c r="BB999" s="287"/>
      <c r="BC999" s="287"/>
      <c r="BD999" s="287"/>
      <c r="BE999" s="287"/>
      <c r="BF999" s="287"/>
      <c r="BG999" s="287"/>
      <c r="BH999" s="287"/>
      <c r="BI999" s="287"/>
      <c r="BJ999" s="287"/>
      <c r="BK999" s="287"/>
      <c r="BL999" s="287"/>
      <c r="BM999" s="287"/>
      <c r="BN999" s="287"/>
      <c r="BO999" s="287"/>
      <c r="BP999" s="287"/>
      <c r="BQ999" s="287"/>
      <c r="BR999" s="287"/>
      <c r="BS999" s="287"/>
      <c r="BT999" s="287"/>
      <c r="BU999" s="287"/>
      <c r="BV999" s="287"/>
      <c r="BW999" s="287"/>
      <c r="BX999" s="287"/>
      <c r="BY999" s="287"/>
      <c r="BZ999" s="287"/>
      <c r="CA999" s="287"/>
      <c r="CB999" s="287"/>
      <c r="CC999" s="287"/>
      <c r="CD999" s="287"/>
      <c r="CE999" s="287"/>
      <c r="CF999" s="287"/>
      <c r="CG999" s="287"/>
      <c r="CH999" s="287"/>
      <c r="CI999" s="287"/>
      <c r="CJ999" s="287"/>
      <c r="CK999" s="287"/>
      <c r="CL999" s="287"/>
      <c r="CM999" s="287"/>
      <c r="CN999" s="287"/>
      <c r="CO999" s="287"/>
      <c r="CP999" s="287"/>
      <c r="CQ999" s="287"/>
      <c r="CR999" s="287"/>
      <c r="CS999" s="287"/>
      <c r="CT999" s="287"/>
      <c r="CU999" s="287"/>
      <c r="CV999" s="287"/>
      <c r="CW999" s="287"/>
      <c r="CX999" s="287"/>
      <c r="CY999" s="287"/>
      <c r="CZ999" s="287"/>
      <c r="DA999" s="287"/>
      <c r="DB999" s="287"/>
      <c r="DC999" s="287"/>
      <c r="DD999" s="287"/>
      <c r="DE999" s="287"/>
      <c r="DF999" s="287"/>
      <c r="DG999" s="287"/>
      <c r="DH999" s="287"/>
      <c r="DI999" s="287"/>
      <c r="DJ999" s="287"/>
      <c r="DK999" s="287"/>
      <c r="DL999" s="287"/>
      <c r="DM999" s="287"/>
      <c r="DN999" s="287"/>
      <c r="DO999" s="287"/>
      <c r="DP999" s="287"/>
    </row>
    <row r="1000" spans="1:120" s="288" customFormat="1" hidden="1" outlineLevel="1">
      <c r="A1000" s="282"/>
      <c r="B1000" s="283" t="s">
        <v>415</v>
      </c>
      <c r="C1000" s="284" t="s">
        <v>283</v>
      </c>
      <c r="D1000" s="284"/>
      <c r="E1000" s="66">
        <v>12474941001</v>
      </c>
      <c r="F1000" s="285" t="s">
        <v>425</v>
      </c>
      <c r="G1000" s="68"/>
      <c r="H1000" s="284" t="s">
        <v>660</v>
      </c>
      <c r="I1000" s="284">
        <v>1</v>
      </c>
      <c r="J1000" s="286">
        <v>9.0400507999999977</v>
      </c>
      <c r="K1000" s="60">
        <f t="shared" si="58"/>
        <v>678.00380999999982</v>
      </c>
      <c r="L1000" s="60">
        <f t="shared" si="59"/>
        <v>372.90209549999992</v>
      </c>
      <c r="M1000" s="69">
        <f t="shared" si="60"/>
        <v>0</v>
      </c>
      <c r="N1000" s="287"/>
      <c r="O1000" s="287"/>
      <c r="P1000" s="287"/>
      <c r="Q1000" s="287"/>
      <c r="R1000" s="287"/>
      <c r="S1000" s="287"/>
      <c r="T1000" s="287"/>
      <c r="U1000" s="287"/>
      <c r="V1000" s="287"/>
      <c r="W1000" s="287"/>
      <c r="X1000" s="287"/>
      <c r="Y1000" s="287"/>
      <c r="Z1000" s="287"/>
      <c r="AA1000" s="287"/>
      <c r="AB1000" s="287"/>
      <c r="AC1000" s="287"/>
      <c r="AD1000" s="287"/>
      <c r="AE1000" s="287"/>
      <c r="AF1000" s="287"/>
      <c r="AG1000" s="287"/>
      <c r="AH1000" s="287"/>
      <c r="AI1000" s="287"/>
      <c r="AJ1000" s="287"/>
      <c r="AK1000" s="287"/>
      <c r="AL1000" s="287"/>
      <c r="AM1000" s="287"/>
      <c r="AN1000" s="287"/>
      <c r="AO1000" s="287"/>
      <c r="AP1000" s="287"/>
      <c r="AQ1000" s="287"/>
      <c r="AR1000" s="287"/>
      <c r="AS1000" s="287"/>
      <c r="AT1000" s="287"/>
      <c r="AU1000" s="287"/>
      <c r="AV1000" s="287"/>
      <c r="AW1000" s="287"/>
      <c r="AX1000" s="287"/>
      <c r="AY1000" s="287"/>
      <c r="AZ1000" s="287"/>
      <c r="BA1000" s="287"/>
      <c r="BB1000" s="287"/>
      <c r="BC1000" s="287"/>
      <c r="BD1000" s="287"/>
      <c r="BE1000" s="287"/>
      <c r="BF1000" s="287"/>
      <c r="BG1000" s="287"/>
      <c r="BH1000" s="287"/>
      <c r="BI1000" s="287"/>
      <c r="BJ1000" s="287"/>
      <c r="BK1000" s="287"/>
      <c r="BL1000" s="287"/>
      <c r="BM1000" s="287"/>
      <c r="BN1000" s="287"/>
      <c r="BO1000" s="287"/>
      <c r="BP1000" s="287"/>
      <c r="BQ1000" s="287"/>
      <c r="BR1000" s="287"/>
      <c r="BS1000" s="287"/>
      <c r="BT1000" s="287"/>
      <c r="BU1000" s="287"/>
      <c r="BV1000" s="287"/>
      <c r="BW1000" s="287"/>
      <c r="BX1000" s="287"/>
      <c r="BY1000" s="287"/>
      <c r="BZ1000" s="287"/>
      <c r="CA1000" s="287"/>
      <c r="CB1000" s="287"/>
      <c r="CC1000" s="287"/>
      <c r="CD1000" s="287"/>
      <c r="CE1000" s="287"/>
      <c r="CF1000" s="287"/>
      <c r="CG1000" s="287"/>
      <c r="CH1000" s="287"/>
      <c r="CI1000" s="287"/>
      <c r="CJ1000" s="287"/>
      <c r="CK1000" s="287"/>
      <c r="CL1000" s="287"/>
      <c r="CM1000" s="287"/>
      <c r="CN1000" s="287"/>
      <c r="CO1000" s="287"/>
      <c r="CP1000" s="287"/>
      <c r="CQ1000" s="287"/>
      <c r="CR1000" s="287"/>
      <c r="CS1000" s="287"/>
      <c r="CT1000" s="287"/>
      <c r="CU1000" s="287"/>
      <c r="CV1000" s="287"/>
      <c r="CW1000" s="287"/>
      <c r="CX1000" s="287"/>
      <c r="CY1000" s="287"/>
      <c r="CZ1000" s="287"/>
      <c r="DA1000" s="287"/>
      <c r="DB1000" s="287"/>
      <c r="DC1000" s="287"/>
      <c r="DD1000" s="287"/>
      <c r="DE1000" s="287"/>
      <c r="DF1000" s="287"/>
      <c r="DG1000" s="287"/>
      <c r="DH1000" s="287"/>
      <c r="DI1000" s="287"/>
      <c r="DJ1000" s="287"/>
      <c r="DK1000" s="287"/>
      <c r="DL1000" s="287"/>
      <c r="DM1000" s="287"/>
      <c r="DN1000" s="287"/>
      <c r="DO1000" s="287"/>
      <c r="DP1000" s="287"/>
    </row>
    <row r="1001" spans="1:120" s="288" customFormat="1" hidden="1" outlineLevel="1">
      <c r="A1001" s="293"/>
      <c r="B1001" s="294" t="s">
        <v>415</v>
      </c>
      <c r="C1001" s="291"/>
      <c r="D1001" s="291"/>
      <c r="E1001" s="70"/>
      <c r="F1001" s="292"/>
      <c r="G1001" s="107"/>
      <c r="H1001" s="291"/>
      <c r="I1001" s="291"/>
      <c r="J1001" s="286"/>
      <c r="K1001" s="60">
        <f t="shared" si="58"/>
        <v>0</v>
      </c>
      <c r="L1001" s="60">
        <f t="shared" si="59"/>
        <v>0</v>
      </c>
      <c r="M1001" s="69">
        <f t="shared" si="60"/>
        <v>0</v>
      </c>
      <c r="N1001" s="287"/>
      <c r="O1001" s="287"/>
      <c r="P1001" s="287"/>
      <c r="Q1001" s="287"/>
      <c r="R1001" s="287"/>
      <c r="S1001" s="287"/>
      <c r="T1001" s="287"/>
      <c r="U1001" s="287"/>
      <c r="V1001" s="287"/>
      <c r="W1001" s="287"/>
      <c r="X1001" s="287"/>
      <c r="Y1001" s="287"/>
      <c r="Z1001" s="287"/>
      <c r="AA1001" s="287"/>
      <c r="AB1001" s="287"/>
      <c r="AC1001" s="287"/>
      <c r="AD1001" s="287"/>
      <c r="AE1001" s="287"/>
      <c r="AF1001" s="287"/>
      <c r="AG1001" s="287"/>
      <c r="AH1001" s="287"/>
      <c r="AI1001" s="287"/>
      <c r="AJ1001" s="287"/>
      <c r="AK1001" s="287"/>
      <c r="AL1001" s="287"/>
      <c r="AM1001" s="287"/>
      <c r="AN1001" s="287"/>
      <c r="AO1001" s="287"/>
      <c r="AP1001" s="287"/>
      <c r="AQ1001" s="287"/>
      <c r="AR1001" s="287"/>
      <c r="AS1001" s="287"/>
      <c r="AT1001" s="287"/>
      <c r="AU1001" s="287"/>
      <c r="AV1001" s="287"/>
      <c r="AW1001" s="287"/>
      <c r="AX1001" s="287"/>
      <c r="AY1001" s="287"/>
      <c r="AZ1001" s="287"/>
      <c r="BA1001" s="287"/>
      <c r="BB1001" s="287"/>
      <c r="BC1001" s="287"/>
      <c r="BD1001" s="287"/>
      <c r="BE1001" s="287"/>
      <c r="BF1001" s="287"/>
      <c r="BG1001" s="287"/>
      <c r="BH1001" s="287"/>
      <c r="BI1001" s="287"/>
      <c r="BJ1001" s="287"/>
      <c r="BK1001" s="287"/>
      <c r="BL1001" s="287"/>
      <c r="BM1001" s="287"/>
      <c r="BN1001" s="287"/>
      <c r="BO1001" s="287"/>
      <c r="BP1001" s="287"/>
      <c r="BQ1001" s="287"/>
      <c r="BR1001" s="287"/>
      <c r="BS1001" s="287"/>
      <c r="BT1001" s="287"/>
      <c r="BU1001" s="287"/>
      <c r="BV1001" s="287"/>
      <c r="BW1001" s="287"/>
      <c r="BX1001" s="287"/>
      <c r="BY1001" s="287"/>
      <c r="BZ1001" s="287"/>
      <c r="CA1001" s="287"/>
      <c r="CB1001" s="287"/>
      <c r="CC1001" s="287"/>
      <c r="CD1001" s="287"/>
      <c r="CE1001" s="287"/>
      <c r="CF1001" s="287"/>
      <c r="CG1001" s="287"/>
      <c r="CH1001" s="287"/>
      <c r="CI1001" s="287"/>
      <c r="CJ1001" s="287"/>
      <c r="CK1001" s="287"/>
      <c r="CL1001" s="287"/>
      <c r="CM1001" s="287"/>
      <c r="CN1001" s="287"/>
      <c r="CO1001" s="287"/>
      <c r="CP1001" s="287"/>
      <c r="CQ1001" s="287"/>
      <c r="CR1001" s="287"/>
      <c r="CS1001" s="287"/>
      <c r="CT1001" s="287"/>
      <c r="CU1001" s="287"/>
      <c r="CV1001" s="287"/>
      <c r="CW1001" s="287"/>
      <c r="CX1001" s="287"/>
      <c r="CY1001" s="287"/>
      <c r="CZ1001" s="287"/>
      <c r="DA1001" s="287"/>
      <c r="DB1001" s="287"/>
      <c r="DC1001" s="287"/>
      <c r="DD1001" s="287"/>
      <c r="DE1001" s="287"/>
      <c r="DF1001" s="287"/>
      <c r="DG1001" s="287"/>
      <c r="DH1001" s="287"/>
      <c r="DI1001" s="287"/>
      <c r="DJ1001" s="287"/>
      <c r="DK1001" s="287"/>
      <c r="DL1001" s="287"/>
      <c r="DM1001" s="287"/>
      <c r="DN1001" s="287"/>
      <c r="DO1001" s="287"/>
      <c r="DP1001" s="287"/>
    </row>
    <row r="1002" spans="1:120" s="79" customFormat="1" hidden="1" outlineLevel="1">
      <c r="A1002" s="289"/>
      <c r="B1002" s="290" t="s">
        <v>415</v>
      </c>
      <c r="C1002" s="291"/>
      <c r="D1002" s="291"/>
      <c r="E1002" s="70">
        <v>12283961001</v>
      </c>
      <c r="F1002" s="292" t="s">
        <v>111</v>
      </c>
      <c r="G1002" s="71"/>
      <c r="H1002" s="291" t="s">
        <v>660</v>
      </c>
      <c r="I1002" s="291">
        <v>1</v>
      </c>
      <c r="J1002" s="102">
        <v>180.42329800000002</v>
      </c>
      <c r="K1002" s="60">
        <f t="shared" si="58"/>
        <v>13531.747350000001</v>
      </c>
      <c r="L1002" s="60">
        <f t="shared" si="59"/>
        <v>7442.461042500001</v>
      </c>
      <c r="M1002" s="69">
        <f t="shared" si="60"/>
        <v>0</v>
      </c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  <c r="AB1002" s="78"/>
      <c r="AC1002" s="78"/>
      <c r="AD1002" s="78"/>
      <c r="AE1002" s="78"/>
      <c r="AF1002" s="78"/>
      <c r="AG1002" s="78"/>
      <c r="AH1002" s="78"/>
      <c r="AI1002" s="78"/>
      <c r="AJ1002" s="78"/>
      <c r="AK1002" s="78"/>
      <c r="AL1002" s="78"/>
      <c r="AM1002" s="78"/>
      <c r="AN1002" s="78"/>
      <c r="AO1002" s="78"/>
      <c r="AP1002" s="78"/>
      <c r="AQ1002" s="78"/>
      <c r="AR1002" s="78"/>
      <c r="AS1002" s="78"/>
      <c r="AT1002" s="78"/>
      <c r="AU1002" s="78"/>
      <c r="AV1002" s="78"/>
      <c r="AW1002" s="78"/>
      <c r="AX1002" s="78"/>
      <c r="AY1002" s="78"/>
      <c r="AZ1002" s="78"/>
      <c r="BA1002" s="78"/>
      <c r="BB1002" s="78"/>
      <c r="BC1002" s="78"/>
      <c r="BD1002" s="78"/>
      <c r="BE1002" s="78"/>
      <c r="BF1002" s="78"/>
      <c r="BG1002" s="78"/>
      <c r="BH1002" s="78"/>
      <c r="BI1002" s="78"/>
      <c r="BJ1002" s="78"/>
      <c r="BK1002" s="78"/>
      <c r="BL1002" s="78"/>
      <c r="BM1002" s="78"/>
      <c r="BN1002" s="78"/>
      <c r="BO1002" s="78"/>
      <c r="BP1002" s="78"/>
      <c r="BQ1002" s="78"/>
      <c r="BR1002" s="78"/>
      <c r="BS1002" s="78"/>
      <c r="BT1002" s="78"/>
      <c r="BU1002" s="78"/>
      <c r="BV1002" s="78"/>
      <c r="BW1002" s="78"/>
      <c r="BX1002" s="78"/>
      <c r="BY1002" s="78"/>
      <c r="BZ1002" s="78"/>
      <c r="CA1002" s="78"/>
      <c r="CB1002" s="78"/>
      <c r="CC1002" s="78"/>
      <c r="CD1002" s="78"/>
      <c r="CE1002" s="78"/>
      <c r="CF1002" s="78"/>
      <c r="CG1002" s="78"/>
      <c r="CH1002" s="78"/>
      <c r="CI1002" s="78"/>
      <c r="CJ1002" s="78"/>
      <c r="CK1002" s="78"/>
      <c r="CL1002" s="78"/>
      <c r="CM1002" s="78"/>
      <c r="CN1002" s="78"/>
      <c r="CO1002" s="78"/>
      <c r="CP1002" s="78"/>
      <c r="CQ1002" s="78"/>
      <c r="CR1002" s="78"/>
      <c r="CS1002" s="78"/>
      <c r="CT1002" s="78"/>
      <c r="CU1002" s="78"/>
      <c r="CV1002" s="78"/>
      <c r="CW1002" s="78"/>
      <c r="CX1002" s="78"/>
      <c r="CY1002" s="78"/>
      <c r="CZ1002" s="78"/>
      <c r="DA1002" s="78"/>
      <c r="DB1002" s="78"/>
      <c r="DC1002" s="78"/>
      <c r="DD1002" s="78"/>
      <c r="DE1002" s="78"/>
      <c r="DF1002" s="78"/>
      <c r="DG1002" s="78"/>
      <c r="DH1002" s="78"/>
      <c r="DI1002" s="78"/>
      <c r="DJ1002" s="78"/>
      <c r="DK1002" s="78"/>
      <c r="DL1002" s="78"/>
      <c r="DM1002" s="78"/>
      <c r="DN1002" s="78"/>
      <c r="DO1002" s="78"/>
      <c r="DP1002" s="78"/>
    </row>
    <row r="1003" spans="1:120" s="288" customFormat="1" hidden="1" outlineLevel="1">
      <c r="A1003" s="282"/>
      <c r="B1003" s="283" t="s">
        <v>415</v>
      </c>
      <c r="C1003" s="284" t="s">
        <v>283</v>
      </c>
      <c r="D1003" s="284"/>
      <c r="E1003" s="66">
        <v>12446211001</v>
      </c>
      <c r="F1003" s="285" t="s">
        <v>348</v>
      </c>
      <c r="G1003" s="68"/>
      <c r="H1003" s="284" t="s">
        <v>660</v>
      </c>
      <c r="I1003" s="284">
        <v>1</v>
      </c>
      <c r="J1003" s="286">
        <v>260.76391659999996</v>
      </c>
      <c r="K1003" s="60">
        <f t="shared" si="58"/>
        <v>19557.293744999995</v>
      </c>
      <c r="L1003" s="60">
        <f t="shared" si="59"/>
        <v>10756.511559749997</v>
      </c>
      <c r="M1003" s="69">
        <f t="shared" si="60"/>
        <v>0</v>
      </c>
      <c r="N1003" s="287"/>
      <c r="O1003" s="287"/>
      <c r="P1003" s="287"/>
      <c r="Q1003" s="287"/>
      <c r="R1003" s="287"/>
      <c r="S1003" s="287"/>
      <c r="T1003" s="287"/>
      <c r="U1003" s="287"/>
      <c r="V1003" s="287"/>
      <c r="W1003" s="287"/>
      <c r="X1003" s="287"/>
      <c r="Y1003" s="287"/>
      <c r="Z1003" s="287"/>
      <c r="AA1003" s="287"/>
      <c r="AB1003" s="287"/>
      <c r="AC1003" s="287"/>
      <c r="AD1003" s="287"/>
      <c r="AE1003" s="287"/>
      <c r="AF1003" s="287"/>
      <c r="AG1003" s="287"/>
      <c r="AH1003" s="287"/>
      <c r="AI1003" s="287"/>
      <c r="AJ1003" s="287"/>
      <c r="AK1003" s="287"/>
      <c r="AL1003" s="287"/>
      <c r="AM1003" s="287"/>
      <c r="AN1003" s="287"/>
      <c r="AO1003" s="287"/>
      <c r="AP1003" s="287"/>
      <c r="AQ1003" s="287"/>
      <c r="AR1003" s="287"/>
      <c r="AS1003" s="287"/>
      <c r="AT1003" s="287"/>
      <c r="AU1003" s="287"/>
      <c r="AV1003" s="287"/>
      <c r="AW1003" s="287"/>
      <c r="AX1003" s="287"/>
      <c r="AY1003" s="287"/>
      <c r="AZ1003" s="287"/>
      <c r="BA1003" s="287"/>
      <c r="BB1003" s="287"/>
      <c r="BC1003" s="287"/>
      <c r="BD1003" s="287"/>
      <c r="BE1003" s="287"/>
      <c r="BF1003" s="287"/>
      <c r="BG1003" s="287"/>
      <c r="BH1003" s="287"/>
      <c r="BI1003" s="287"/>
      <c r="BJ1003" s="287"/>
      <c r="BK1003" s="287"/>
      <c r="BL1003" s="287"/>
      <c r="BM1003" s="287"/>
      <c r="BN1003" s="287"/>
      <c r="BO1003" s="287"/>
      <c r="BP1003" s="287"/>
      <c r="BQ1003" s="287"/>
      <c r="BR1003" s="287"/>
      <c r="BS1003" s="287"/>
      <c r="BT1003" s="287"/>
      <c r="BU1003" s="287"/>
      <c r="BV1003" s="287"/>
      <c r="BW1003" s="287"/>
      <c r="BX1003" s="287"/>
      <c r="BY1003" s="287"/>
      <c r="BZ1003" s="287"/>
      <c r="CA1003" s="287"/>
      <c r="CB1003" s="287"/>
      <c r="CC1003" s="287"/>
      <c r="CD1003" s="287"/>
      <c r="CE1003" s="287"/>
      <c r="CF1003" s="287"/>
      <c r="CG1003" s="287"/>
      <c r="CH1003" s="287"/>
      <c r="CI1003" s="287"/>
      <c r="CJ1003" s="287"/>
      <c r="CK1003" s="287"/>
      <c r="CL1003" s="287"/>
      <c r="CM1003" s="287"/>
      <c r="CN1003" s="287"/>
      <c r="CO1003" s="287"/>
      <c r="CP1003" s="287"/>
      <c r="CQ1003" s="287"/>
      <c r="CR1003" s="287"/>
      <c r="CS1003" s="287"/>
      <c r="CT1003" s="287"/>
      <c r="CU1003" s="287"/>
      <c r="CV1003" s="287"/>
      <c r="CW1003" s="287"/>
      <c r="CX1003" s="287"/>
      <c r="CY1003" s="287"/>
      <c r="CZ1003" s="287"/>
      <c r="DA1003" s="287"/>
      <c r="DB1003" s="287"/>
      <c r="DC1003" s="287"/>
      <c r="DD1003" s="287"/>
      <c r="DE1003" s="287"/>
      <c r="DF1003" s="287"/>
      <c r="DG1003" s="287"/>
      <c r="DH1003" s="287"/>
      <c r="DI1003" s="287"/>
      <c r="DJ1003" s="287"/>
      <c r="DK1003" s="287"/>
      <c r="DL1003" s="287"/>
      <c r="DM1003" s="287"/>
      <c r="DN1003" s="287"/>
      <c r="DO1003" s="287"/>
      <c r="DP1003" s="287"/>
    </row>
    <row r="1004" spans="1:120" s="79" customFormat="1" hidden="1" outlineLevel="1">
      <c r="A1004" s="289"/>
      <c r="B1004" s="296" t="s">
        <v>415</v>
      </c>
      <c r="C1004" s="291"/>
      <c r="D1004" s="291"/>
      <c r="E1004" s="70">
        <v>12036011001</v>
      </c>
      <c r="F1004" s="292" t="s">
        <v>494</v>
      </c>
      <c r="G1004" s="71"/>
      <c r="H1004" s="291" t="s">
        <v>660</v>
      </c>
      <c r="I1004" s="291">
        <v>1</v>
      </c>
      <c r="J1004" s="102">
        <v>359.07132139999999</v>
      </c>
      <c r="K1004" s="60">
        <f t="shared" si="58"/>
        <v>26930.349104999998</v>
      </c>
      <c r="L1004" s="60">
        <f t="shared" si="59"/>
        <v>14811.692007749998</v>
      </c>
      <c r="M1004" s="69">
        <f t="shared" si="60"/>
        <v>0</v>
      </c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  <c r="AB1004" s="78"/>
      <c r="AC1004" s="78"/>
      <c r="AD1004" s="78"/>
      <c r="AE1004" s="78"/>
      <c r="AF1004" s="78"/>
      <c r="AG1004" s="78"/>
      <c r="AH1004" s="78"/>
      <c r="AI1004" s="78"/>
      <c r="AJ1004" s="78"/>
      <c r="AK1004" s="78"/>
      <c r="AL1004" s="78"/>
      <c r="AM1004" s="78"/>
      <c r="AN1004" s="78"/>
      <c r="AO1004" s="78"/>
      <c r="AP1004" s="78"/>
      <c r="AQ1004" s="78"/>
      <c r="AR1004" s="78"/>
      <c r="AS1004" s="78"/>
      <c r="AT1004" s="78"/>
      <c r="AU1004" s="78"/>
      <c r="AV1004" s="78"/>
      <c r="AW1004" s="78"/>
      <c r="AX1004" s="78"/>
      <c r="AY1004" s="78"/>
      <c r="AZ1004" s="78"/>
      <c r="BA1004" s="78"/>
      <c r="BB1004" s="78"/>
      <c r="BC1004" s="78"/>
      <c r="BD1004" s="78"/>
      <c r="BE1004" s="78"/>
      <c r="BF1004" s="78"/>
      <c r="BG1004" s="78"/>
      <c r="BH1004" s="78"/>
      <c r="BI1004" s="78"/>
      <c r="BJ1004" s="78"/>
      <c r="BK1004" s="78"/>
      <c r="BL1004" s="78"/>
      <c r="BM1004" s="78"/>
      <c r="BN1004" s="78"/>
      <c r="BO1004" s="78"/>
      <c r="BP1004" s="78"/>
      <c r="BQ1004" s="78"/>
      <c r="BR1004" s="78"/>
      <c r="BS1004" s="78"/>
      <c r="BT1004" s="78"/>
      <c r="BU1004" s="78"/>
      <c r="BV1004" s="78"/>
      <c r="BW1004" s="78"/>
      <c r="BX1004" s="78"/>
      <c r="BY1004" s="78"/>
      <c r="BZ1004" s="78"/>
      <c r="CA1004" s="78"/>
      <c r="CB1004" s="78"/>
      <c r="CC1004" s="78"/>
      <c r="CD1004" s="78"/>
      <c r="CE1004" s="78"/>
      <c r="CF1004" s="78"/>
      <c r="CG1004" s="78"/>
      <c r="CH1004" s="78"/>
      <c r="CI1004" s="78"/>
      <c r="CJ1004" s="78"/>
      <c r="CK1004" s="78"/>
      <c r="CL1004" s="78"/>
      <c r="CM1004" s="78"/>
      <c r="CN1004" s="78"/>
      <c r="CO1004" s="78"/>
      <c r="CP1004" s="78"/>
      <c r="CQ1004" s="78"/>
      <c r="CR1004" s="78"/>
      <c r="CS1004" s="78"/>
      <c r="CT1004" s="78"/>
      <c r="CU1004" s="78"/>
      <c r="CV1004" s="78"/>
      <c r="CW1004" s="78"/>
      <c r="CX1004" s="78"/>
      <c r="CY1004" s="78"/>
      <c r="CZ1004" s="78"/>
      <c r="DA1004" s="78"/>
      <c r="DB1004" s="78"/>
      <c r="DC1004" s="78"/>
      <c r="DD1004" s="78"/>
      <c r="DE1004" s="78"/>
      <c r="DF1004" s="78"/>
      <c r="DG1004" s="78"/>
      <c r="DH1004" s="78"/>
      <c r="DI1004" s="78"/>
      <c r="DJ1004" s="78"/>
      <c r="DK1004" s="78"/>
      <c r="DL1004" s="78"/>
      <c r="DM1004" s="78"/>
      <c r="DN1004" s="78"/>
      <c r="DO1004" s="78"/>
      <c r="DP1004" s="78"/>
    </row>
    <row r="1005" spans="1:120" s="79" customFormat="1" hidden="1" outlineLevel="1">
      <c r="A1005" s="178"/>
      <c r="B1005" s="294" t="s">
        <v>415</v>
      </c>
      <c r="C1005" s="297"/>
      <c r="D1005" s="298"/>
      <c r="E1005" s="211"/>
      <c r="F1005" s="299"/>
      <c r="G1005" s="107"/>
      <c r="H1005" s="157"/>
      <c r="I1005" s="157"/>
      <c r="J1005" s="102"/>
      <c r="K1005" s="60">
        <f t="shared" si="58"/>
        <v>0</v>
      </c>
      <c r="L1005" s="60">
        <f t="shared" si="59"/>
        <v>0</v>
      </c>
      <c r="M1005" s="69">
        <f t="shared" si="60"/>
        <v>0</v>
      </c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  <c r="AB1005" s="78"/>
      <c r="AC1005" s="78"/>
      <c r="AD1005" s="78"/>
      <c r="AE1005" s="78"/>
      <c r="AF1005" s="78"/>
      <c r="AG1005" s="78"/>
      <c r="AH1005" s="78"/>
      <c r="AI1005" s="78"/>
      <c r="AJ1005" s="78"/>
      <c r="AK1005" s="78"/>
      <c r="AL1005" s="78"/>
      <c r="AM1005" s="78"/>
      <c r="AN1005" s="78"/>
      <c r="AO1005" s="78"/>
      <c r="AP1005" s="78"/>
      <c r="AQ1005" s="78"/>
      <c r="AR1005" s="78"/>
      <c r="AS1005" s="78"/>
      <c r="AT1005" s="78"/>
      <c r="AU1005" s="78"/>
      <c r="AV1005" s="78"/>
      <c r="AW1005" s="78"/>
      <c r="AX1005" s="78"/>
      <c r="AY1005" s="78"/>
      <c r="AZ1005" s="78"/>
      <c r="BA1005" s="78"/>
      <c r="BB1005" s="78"/>
      <c r="BC1005" s="78"/>
      <c r="BD1005" s="78"/>
      <c r="BE1005" s="78"/>
      <c r="BF1005" s="78"/>
      <c r="BG1005" s="78"/>
      <c r="BH1005" s="78"/>
      <c r="BI1005" s="78"/>
      <c r="BJ1005" s="78"/>
      <c r="BK1005" s="78"/>
      <c r="BL1005" s="78"/>
      <c r="BM1005" s="78"/>
      <c r="BN1005" s="78"/>
      <c r="BO1005" s="78"/>
      <c r="BP1005" s="78"/>
      <c r="BQ1005" s="78"/>
      <c r="BR1005" s="78"/>
      <c r="BS1005" s="78"/>
      <c r="BT1005" s="78"/>
      <c r="BU1005" s="78"/>
      <c r="BV1005" s="78"/>
      <c r="BW1005" s="78"/>
      <c r="BX1005" s="78"/>
      <c r="BY1005" s="78"/>
      <c r="BZ1005" s="78"/>
      <c r="CA1005" s="78"/>
      <c r="CB1005" s="78"/>
      <c r="CC1005" s="78"/>
      <c r="CD1005" s="78"/>
      <c r="CE1005" s="78"/>
      <c r="CF1005" s="78"/>
      <c r="CG1005" s="78"/>
      <c r="CH1005" s="78"/>
      <c r="CI1005" s="78"/>
      <c r="CJ1005" s="78"/>
      <c r="CK1005" s="78"/>
      <c r="CL1005" s="78"/>
      <c r="CM1005" s="78"/>
      <c r="CN1005" s="78"/>
      <c r="CO1005" s="78"/>
      <c r="CP1005" s="78"/>
      <c r="CQ1005" s="78"/>
      <c r="CR1005" s="78"/>
      <c r="CS1005" s="78"/>
      <c r="CT1005" s="78"/>
      <c r="CU1005" s="78"/>
      <c r="CV1005" s="78"/>
      <c r="CW1005" s="78"/>
      <c r="CX1005" s="78"/>
      <c r="CY1005" s="78"/>
      <c r="CZ1005" s="78"/>
      <c r="DA1005" s="78"/>
      <c r="DB1005" s="78"/>
      <c r="DC1005" s="78"/>
      <c r="DD1005" s="78"/>
      <c r="DE1005" s="78"/>
      <c r="DF1005" s="78"/>
      <c r="DG1005" s="78"/>
      <c r="DH1005" s="78"/>
      <c r="DI1005" s="78"/>
      <c r="DJ1005" s="78"/>
      <c r="DK1005" s="78"/>
      <c r="DL1005" s="78"/>
      <c r="DM1005" s="78"/>
      <c r="DN1005" s="78"/>
      <c r="DO1005" s="78"/>
      <c r="DP1005" s="78"/>
    </row>
    <row r="1006" spans="1:120" s="288" customFormat="1" hidden="1" outlineLevel="1">
      <c r="A1006" s="282"/>
      <c r="B1006" s="283" t="s">
        <v>415</v>
      </c>
      <c r="C1006" s="284" t="s">
        <v>283</v>
      </c>
      <c r="D1006" s="284"/>
      <c r="E1006" s="66">
        <v>12035971001</v>
      </c>
      <c r="F1006" s="285" t="s">
        <v>232</v>
      </c>
      <c r="G1006" s="68"/>
      <c r="H1006" s="284" t="s">
        <v>660</v>
      </c>
      <c r="I1006" s="284">
        <v>1</v>
      </c>
      <c r="J1006" s="286">
        <v>3777.18</v>
      </c>
      <c r="K1006" s="60">
        <f t="shared" si="58"/>
        <v>283288.5</v>
      </c>
      <c r="L1006" s="60">
        <f t="shared" si="59"/>
        <v>155808.67499999999</v>
      </c>
      <c r="M1006" s="69">
        <f t="shared" si="60"/>
        <v>0</v>
      </c>
      <c r="N1006" s="287"/>
      <c r="O1006" s="287"/>
      <c r="P1006" s="287"/>
      <c r="Q1006" s="287"/>
      <c r="R1006" s="287"/>
      <c r="S1006" s="287"/>
      <c r="T1006" s="287"/>
      <c r="U1006" s="287"/>
      <c r="V1006" s="287"/>
      <c r="W1006" s="287"/>
      <c r="X1006" s="287"/>
      <c r="Y1006" s="287"/>
      <c r="Z1006" s="287"/>
      <c r="AA1006" s="287"/>
      <c r="AB1006" s="287"/>
      <c r="AC1006" s="287"/>
      <c r="AD1006" s="287"/>
      <c r="AE1006" s="287"/>
      <c r="AF1006" s="287"/>
      <c r="AG1006" s="287"/>
      <c r="AH1006" s="287"/>
      <c r="AI1006" s="287"/>
      <c r="AJ1006" s="287"/>
      <c r="AK1006" s="287"/>
      <c r="AL1006" s="287"/>
      <c r="AM1006" s="287"/>
      <c r="AN1006" s="287"/>
      <c r="AO1006" s="287"/>
      <c r="AP1006" s="287"/>
      <c r="AQ1006" s="287"/>
      <c r="AR1006" s="287"/>
      <c r="AS1006" s="287"/>
      <c r="AT1006" s="287"/>
      <c r="AU1006" s="287"/>
      <c r="AV1006" s="287"/>
      <c r="AW1006" s="287"/>
      <c r="AX1006" s="287"/>
      <c r="AY1006" s="287"/>
      <c r="AZ1006" s="287"/>
      <c r="BA1006" s="287"/>
      <c r="BB1006" s="287"/>
      <c r="BC1006" s="287"/>
      <c r="BD1006" s="287"/>
      <c r="BE1006" s="287"/>
      <c r="BF1006" s="287"/>
      <c r="BG1006" s="287"/>
      <c r="BH1006" s="287"/>
      <c r="BI1006" s="287"/>
      <c r="BJ1006" s="287"/>
      <c r="BK1006" s="287"/>
      <c r="BL1006" s="287"/>
      <c r="BM1006" s="287"/>
      <c r="BN1006" s="287"/>
      <c r="BO1006" s="287"/>
      <c r="BP1006" s="287"/>
      <c r="BQ1006" s="287"/>
      <c r="BR1006" s="287"/>
      <c r="BS1006" s="287"/>
      <c r="BT1006" s="287"/>
      <c r="BU1006" s="287"/>
      <c r="BV1006" s="287"/>
      <c r="BW1006" s="287"/>
      <c r="BX1006" s="287"/>
      <c r="BY1006" s="287"/>
      <c r="BZ1006" s="287"/>
      <c r="CA1006" s="287"/>
      <c r="CB1006" s="287"/>
      <c r="CC1006" s="287"/>
      <c r="CD1006" s="287"/>
      <c r="CE1006" s="287"/>
      <c r="CF1006" s="287"/>
      <c r="CG1006" s="287"/>
      <c r="CH1006" s="287"/>
      <c r="CI1006" s="287"/>
      <c r="CJ1006" s="287"/>
      <c r="CK1006" s="287"/>
      <c r="CL1006" s="287"/>
      <c r="CM1006" s="287"/>
      <c r="CN1006" s="287"/>
      <c r="CO1006" s="287"/>
      <c r="CP1006" s="287"/>
      <c r="CQ1006" s="287"/>
      <c r="CR1006" s="287"/>
      <c r="CS1006" s="287"/>
      <c r="CT1006" s="287"/>
      <c r="CU1006" s="287"/>
      <c r="CV1006" s="287"/>
      <c r="CW1006" s="287"/>
      <c r="CX1006" s="287"/>
      <c r="CY1006" s="287"/>
      <c r="CZ1006" s="287"/>
      <c r="DA1006" s="287"/>
      <c r="DB1006" s="287"/>
      <c r="DC1006" s="287"/>
      <c r="DD1006" s="287"/>
      <c r="DE1006" s="287"/>
      <c r="DF1006" s="287"/>
      <c r="DG1006" s="287"/>
      <c r="DH1006" s="287"/>
      <c r="DI1006" s="287"/>
      <c r="DJ1006" s="287"/>
      <c r="DK1006" s="287"/>
      <c r="DL1006" s="287"/>
      <c r="DM1006" s="287"/>
      <c r="DN1006" s="287"/>
      <c r="DO1006" s="287"/>
      <c r="DP1006" s="287"/>
    </row>
    <row r="1007" spans="1:120" s="79" customFormat="1" hidden="1" outlineLevel="1">
      <c r="A1007" s="289"/>
      <c r="B1007" s="290" t="s">
        <v>415</v>
      </c>
      <c r="C1007" s="291"/>
      <c r="D1007" s="291"/>
      <c r="E1007" s="70">
        <v>12036191001</v>
      </c>
      <c r="F1007" s="292" t="s">
        <v>529</v>
      </c>
      <c r="G1007" s="71"/>
      <c r="H1007" s="291" t="s">
        <v>660</v>
      </c>
      <c r="I1007" s="291">
        <v>1</v>
      </c>
      <c r="J1007" s="102">
        <v>153.39127979999998</v>
      </c>
      <c r="K1007" s="60">
        <f t="shared" si="58"/>
        <v>11504.345984999998</v>
      </c>
      <c r="L1007" s="60">
        <f t="shared" si="59"/>
        <v>6327.3902917499991</v>
      </c>
      <c r="M1007" s="69">
        <f t="shared" si="60"/>
        <v>0</v>
      </c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  <c r="AB1007" s="78"/>
      <c r="AC1007" s="78"/>
      <c r="AD1007" s="78"/>
      <c r="AE1007" s="78"/>
      <c r="AF1007" s="78"/>
      <c r="AG1007" s="78"/>
      <c r="AH1007" s="78"/>
      <c r="AI1007" s="78"/>
      <c r="AJ1007" s="78"/>
      <c r="AK1007" s="78"/>
      <c r="AL1007" s="78"/>
      <c r="AM1007" s="78"/>
      <c r="AN1007" s="78"/>
      <c r="AO1007" s="78"/>
      <c r="AP1007" s="78"/>
      <c r="AQ1007" s="78"/>
      <c r="AR1007" s="78"/>
      <c r="AS1007" s="78"/>
      <c r="AT1007" s="78"/>
      <c r="AU1007" s="78"/>
      <c r="AV1007" s="78"/>
      <c r="AW1007" s="78"/>
      <c r="AX1007" s="78"/>
      <c r="AY1007" s="78"/>
      <c r="AZ1007" s="78"/>
      <c r="BA1007" s="78"/>
      <c r="BB1007" s="78"/>
      <c r="BC1007" s="78"/>
      <c r="BD1007" s="78"/>
      <c r="BE1007" s="78"/>
      <c r="BF1007" s="78"/>
      <c r="BG1007" s="78"/>
      <c r="BH1007" s="78"/>
      <c r="BI1007" s="78"/>
      <c r="BJ1007" s="78"/>
      <c r="BK1007" s="78"/>
      <c r="BL1007" s="78"/>
      <c r="BM1007" s="78"/>
      <c r="BN1007" s="78"/>
      <c r="BO1007" s="78"/>
      <c r="BP1007" s="78"/>
      <c r="BQ1007" s="78"/>
      <c r="BR1007" s="78"/>
      <c r="BS1007" s="78"/>
      <c r="BT1007" s="78"/>
      <c r="BU1007" s="78"/>
      <c r="BV1007" s="78"/>
      <c r="BW1007" s="78"/>
      <c r="BX1007" s="78"/>
      <c r="BY1007" s="78"/>
      <c r="BZ1007" s="78"/>
      <c r="CA1007" s="78"/>
      <c r="CB1007" s="78"/>
      <c r="CC1007" s="78"/>
      <c r="CD1007" s="78"/>
      <c r="CE1007" s="78"/>
      <c r="CF1007" s="78"/>
      <c r="CG1007" s="78"/>
      <c r="CH1007" s="78"/>
      <c r="CI1007" s="78"/>
      <c r="CJ1007" s="78"/>
      <c r="CK1007" s="78"/>
      <c r="CL1007" s="78"/>
      <c r="CM1007" s="78"/>
      <c r="CN1007" s="78"/>
      <c r="CO1007" s="78"/>
      <c r="CP1007" s="78"/>
      <c r="CQ1007" s="78"/>
      <c r="CR1007" s="78"/>
      <c r="CS1007" s="78"/>
      <c r="CT1007" s="78"/>
      <c r="CU1007" s="78"/>
      <c r="CV1007" s="78"/>
      <c r="CW1007" s="78"/>
      <c r="CX1007" s="78"/>
      <c r="CY1007" s="78"/>
      <c r="CZ1007" s="78"/>
      <c r="DA1007" s="78"/>
      <c r="DB1007" s="78"/>
      <c r="DC1007" s="78"/>
      <c r="DD1007" s="78"/>
      <c r="DE1007" s="78"/>
      <c r="DF1007" s="78"/>
      <c r="DG1007" s="78"/>
      <c r="DH1007" s="78"/>
      <c r="DI1007" s="78"/>
      <c r="DJ1007" s="78"/>
      <c r="DK1007" s="78"/>
      <c r="DL1007" s="78"/>
      <c r="DM1007" s="78"/>
      <c r="DN1007" s="78"/>
      <c r="DO1007" s="78"/>
      <c r="DP1007" s="78"/>
    </row>
    <row r="1008" spans="1:120" s="79" customFormat="1" hidden="1" outlineLevel="1">
      <c r="A1008" s="289"/>
      <c r="B1008" s="294" t="s">
        <v>415</v>
      </c>
      <c r="C1008" s="291"/>
      <c r="D1008" s="291"/>
      <c r="E1008" s="289"/>
      <c r="F1008" s="292"/>
      <c r="G1008" s="300"/>
      <c r="H1008" s="291"/>
      <c r="I1008" s="291"/>
      <c r="J1008" s="102"/>
      <c r="K1008" s="60">
        <f t="shared" si="58"/>
        <v>0</v>
      </c>
      <c r="L1008" s="60">
        <f t="shared" si="59"/>
        <v>0</v>
      </c>
      <c r="M1008" s="69">
        <f t="shared" si="60"/>
        <v>0</v>
      </c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  <c r="AB1008" s="78"/>
      <c r="AC1008" s="78"/>
      <c r="AD1008" s="78"/>
      <c r="AE1008" s="78"/>
      <c r="AF1008" s="78"/>
      <c r="AG1008" s="78"/>
      <c r="AH1008" s="78"/>
      <c r="AI1008" s="78"/>
      <c r="AJ1008" s="78"/>
      <c r="AK1008" s="78"/>
      <c r="AL1008" s="78"/>
      <c r="AM1008" s="78"/>
      <c r="AN1008" s="78"/>
      <c r="AO1008" s="78"/>
      <c r="AP1008" s="78"/>
      <c r="AQ1008" s="78"/>
      <c r="AR1008" s="78"/>
      <c r="AS1008" s="78"/>
      <c r="AT1008" s="78"/>
      <c r="AU1008" s="78"/>
      <c r="AV1008" s="78"/>
      <c r="AW1008" s="78"/>
      <c r="AX1008" s="78"/>
      <c r="AY1008" s="78"/>
      <c r="AZ1008" s="78"/>
      <c r="BA1008" s="78"/>
      <c r="BB1008" s="78"/>
      <c r="BC1008" s="78"/>
      <c r="BD1008" s="78"/>
      <c r="BE1008" s="78"/>
      <c r="BF1008" s="78"/>
      <c r="BG1008" s="78"/>
      <c r="BH1008" s="78"/>
      <c r="BI1008" s="78"/>
      <c r="BJ1008" s="78"/>
      <c r="BK1008" s="78"/>
      <c r="BL1008" s="78"/>
      <c r="BM1008" s="78"/>
      <c r="BN1008" s="78"/>
      <c r="BO1008" s="78"/>
      <c r="BP1008" s="78"/>
      <c r="BQ1008" s="78"/>
      <c r="BR1008" s="78"/>
      <c r="BS1008" s="78"/>
      <c r="BT1008" s="78"/>
      <c r="BU1008" s="78"/>
      <c r="BV1008" s="78"/>
      <c r="BW1008" s="78"/>
      <c r="BX1008" s="78"/>
      <c r="BY1008" s="78"/>
      <c r="BZ1008" s="78"/>
      <c r="CA1008" s="78"/>
      <c r="CB1008" s="78"/>
      <c r="CC1008" s="78"/>
      <c r="CD1008" s="78"/>
      <c r="CE1008" s="78"/>
      <c r="CF1008" s="78"/>
      <c r="CG1008" s="78"/>
      <c r="CH1008" s="78"/>
      <c r="CI1008" s="78"/>
      <c r="CJ1008" s="78"/>
      <c r="CK1008" s="78"/>
      <c r="CL1008" s="78"/>
      <c r="CM1008" s="78"/>
      <c r="CN1008" s="78"/>
      <c r="CO1008" s="78"/>
      <c r="CP1008" s="78"/>
      <c r="CQ1008" s="78"/>
      <c r="CR1008" s="78"/>
      <c r="CS1008" s="78"/>
      <c r="CT1008" s="78"/>
      <c r="CU1008" s="78"/>
      <c r="CV1008" s="78"/>
      <c r="CW1008" s="78"/>
      <c r="CX1008" s="78"/>
      <c r="CY1008" s="78"/>
      <c r="CZ1008" s="78"/>
      <c r="DA1008" s="78"/>
      <c r="DB1008" s="78"/>
      <c r="DC1008" s="78"/>
      <c r="DD1008" s="78"/>
      <c r="DE1008" s="78"/>
      <c r="DF1008" s="78"/>
      <c r="DG1008" s="78"/>
      <c r="DH1008" s="78"/>
      <c r="DI1008" s="78"/>
      <c r="DJ1008" s="78"/>
      <c r="DK1008" s="78"/>
      <c r="DL1008" s="78"/>
      <c r="DM1008" s="78"/>
      <c r="DN1008" s="78"/>
      <c r="DO1008" s="78"/>
      <c r="DP1008" s="78"/>
    </row>
    <row r="1009" spans="1:120" s="171" customFormat="1" hidden="1" outlineLevel="1">
      <c r="A1009" s="295" t="s">
        <v>543</v>
      </c>
      <c r="B1009" s="290" t="s">
        <v>415</v>
      </c>
      <c r="C1009" s="291"/>
      <c r="D1009" s="291"/>
      <c r="E1009" s="70">
        <v>12088911001</v>
      </c>
      <c r="F1009" s="292" t="s">
        <v>516</v>
      </c>
      <c r="G1009" s="71"/>
      <c r="H1009" s="291" t="s">
        <v>660</v>
      </c>
      <c r="I1009" s="291">
        <v>1</v>
      </c>
      <c r="J1009" s="169">
        <v>363.50321259999998</v>
      </c>
      <c r="K1009" s="60">
        <f t="shared" si="58"/>
        <v>27262.740944999998</v>
      </c>
      <c r="L1009" s="60">
        <f t="shared" si="59"/>
        <v>14994.507519749999</v>
      </c>
      <c r="M1009" s="69">
        <f t="shared" si="60"/>
        <v>0</v>
      </c>
      <c r="N1009" s="170"/>
      <c r="O1009" s="170"/>
      <c r="P1009" s="170"/>
      <c r="Q1009" s="170"/>
      <c r="R1009" s="170"/>
      <c r="S1009" s="170"/>
      <c r="T1009" s="170"/>
      <c r="U1009" s="170"/>
      <c r="V1009" s="170"/>
      <c r="W1009" s="170"/>
      <c r="X1009" s="170"/>
      <c r="Y1009" s="170"/>
      <c r="Z1009" s="170"/>
      <c r="AA1009" s="170"/>
      <c r="AB1009" s="170"/>
      <c r="AC1009" s="170"/>
      <c r="AD1009" s="170"/>
      <c r="AE1009" s="170"/>
      <c r="AF1009" s="170"/>
      <c r="AG1009" s="170"/>
      <c r="AH1009" s="170"/>
      <c r="AI1009" s="170"/>
      <c r="AJ1009" s="170"/>
      <c r="AK1009" s="170"/>
      <c r="AL1009" s="170"/>
      <c r="AM1009" s="170"/>
      <c r="AN1009" s="170"/>
      <c r="AO1009" s="170"/>
      <c r="AP1009" s="170"/>
      <c r="AQ1009" s="170"/>
      <c r="AR1009" s="170"/>
      <c r="AS1009" s="170"/>
      <c r="AT1009" s="170"/>
      <c r="AU1009" s="170"/>
      <c r="AV1009" s="170"/>
      <c r="AW1009" s="170"/>
      <c r="AX1009" s="170"/>
      <c r="AY1009" s="170"/>
      <c r="AZ1009" s="170"/>
      <c r="BA1009" s="170"/>
      <c r="BB1009" s="170"/>
      <c r="BC1009" s="170"/>
      <c r="BD1009" s="170"/>
      <c r="BE1009" s="170"/>
      <c r="BF1009" s="170"/>
      <c r="BG1009" s="170"/>
      <c r="BH1009" s="170"/>
      <c r="BI1009" s="170"/>
      <c r="BJ1009" s="170"/>
      <c r="BK1009" s="170"/>
      <c r="BL1009" s="170"/>
      <c r="BM1009" s="170"/>
      <c r="BN1009" s="170"/>
      <c r="BO1009" s="170"/>
      <c r="BP1009" s="170"/>
      <c r="BQ1009" s="170"/>
      <c r="BR1009" s="170"/>
      <c r="BS1009" s="170"/>
      <c r="BT1009" s="170"/>
      <c r="BU1009" s="170"/>
      <c r="BV1009" s="170"/>
      <c r="BW1009" s="170"/>
      <c r="BX1009" s="170"/>
      <c r="BY1009" s="170"/>
      <c r="BZ1009" s="170"/>
      <c r="CA1009" s="170"/>
      <c r="CB1009" s="170"/>
      <c r="CC1009" s="170"/>
      <c r="CD1009" s="170"/>
      <c r="CE1009" s="170"/>
      <c r="CF1009" s="170"/>
      <c r="CG1009" s="170"/>
      <c r="CH1009" s="170"/>
      <c r="CI1009" s="170"/>
      <c r="CJ1009" s="170"/>
      <c r="CK1009" s="170"/>
      <c r="CL1009" s="170"/>
      <c r="CM1009" s="170"/>
      <c r="CN1009" s="170"/>
      <c r="CO1009" s="170"/>
      <c r="CP1009" s="170"/>
      <c r="CQ1009" s="170"/>
      <c r="CR1009" s="170"/>
      <c r="CS1009" s="170"/>
      <c r="CT1009" s="170"/>
      <c r="CU1009" s="170"/>
      <c r="CV1009" s="170"/>
      <c r="CW1009" s="170"/>
      <c r="CX1009" s="170"/>
      <c r="CY1009" s="170"/>
      <c r="CZ1009" s="170"/>
      <c r="DA1009" s="170"/>
      <c r="DB1009" s="170"/>
      <c r="DC1009" s="170"/>
      <c r="DD1009" s="170"/>
      <c r="DE1009" s="170"/>
      <c r="DF1009" s="170"/>
      <c r="DG1009" s="170"/>
      <c r="DH1009" s="170"/>
      <c r="DI1009" s="170"/>
      <c r="DJ1009" s="170"/>
      <c r="DK1009" s="170"/>
      <c r="DL1009" s="170"/>
      <c r="DM1009" s="170"/>
      <c r="DN1009" s="170"/>
      <c r="DO1009" s="170"/>
      <c r="DP1009" s="170"/>
    </row>
    <row r="1010" spans="1:120" s="288" customFormat="1" hidden="1" outlineLevel="1">
      <c r="A1010" s="282" t="s">
        <v>463</v>
      </c>
      <c r="B1010" s="283" t="s">
        <v>415</v>
      </c>
      <c r="C1010" s="284" t="s">
        <v>283</v>
      </c>
      <c r="D1010" s="284"/>
      <c r="E1010" s="66">
        <v>12168201001</v>
      </c>
      <c r="F1010" s="285" t="s">
        <v>516</v>
      </c>
      <c r="G1010" s="68"/>
      <c r="H1010" s="284" t="s">
        <v>660</v>
      </c>
      <c r="I1010" s="284">
        <v>1</v>
      </c>
      <c r="J1010" s="286">
        <v>1888.59</v>
      </c>
      <c r="K1010" s="60">
        <f t="shared" si="58"/>
        <v>141644.25</v>
      </c>
      <c r="L1010" s="60">
        <f t="shared" si="59"/>
        <v>77904.337499999994</v>
      </c>
      <c r="M1010" s="69">
        <f t="shared" si="60"/>
        <v>0</v>
      </c>
      <c r="N1010" s="287"/>
      <c r="O1010" s="287"/>
      <c r="P1010" s="287"/>
      <c r="Q1010" s="287"/>
      <c r="R1010" s="287"/>
      <c r="S1010" s="287"/>
      <c r="T1010" s="287"/>
      <c r="U1010" s="287"/>
      <c r="V1010" s="287"/>
      <c r="W1010" s="287"/>
      <c r="X1010" s="287"/>
      <c r="Y1010" s="287"/>
      <c r="Z1010" s="287"/>
      <c r="AA1010" s="287"/>
      <c r="AB1010" s="287"/>
      <c r="AC1010" s="287"/>
      <c r="AD1010" s="287"/>
      <c r="AE1010" s="287"/>
      <c r="AF1010" s="287"/>
      <c r="AG1010" s="287"/>
      <c r="AH1010" s="287"/>
      <c r="AI1010" s="287"/>
      <c r="AJ1010" s="287"/>
      <c r="AK1010" s="287"/>
      <c r="AL1010" s="287"/>
      <c r="AM1010" s="287"/>
      <c r="AN1010" s="287"/>
      <c r="AO1010" s="287"/>
      <c r="AP1010" s="287"/>
      <c r="AQ1010" s="287"/>
      <c r="AR1010" s="287"/>
      <c r="AS1010" s="287"/>
      <c r="AT1010" s="287"/>
      <c r="AU1010" s="287"/>
      <c r="AV1010" s="287"/>
      <c r="AW1010" s="287"/>
      <c r="AX1010" s="287"/>
      <c r="AY1010" s="287"/>
      <c r="AZ1010" s="287"/>
      <c r="BA1010" s="287"/>
      <c r="BB1010" s="287"/>
      <c r="BC1010" s="287"/>
      <c r="BD1010" s="287"/>
      <c r="BE1010" s="287"/>
      <c r="BF1010" s="287"/>
      <c r="BG1010" s="287"/>
      <c r="BH1010" s="287"/>
      <c r="BI1010" s="287"/>
      <c r="BJ1010" s="287"/>
      <c r="BK1010" s="287"/>
      <c r="BL1010" s="287"/>
      <c r="BM1010" s="287"/>
      <c r="BN1010" s="287"/>
      <c r="BO1010" s="287"/>
      <c r="BP1010" s="287"/>
      <c r="BQ1010" s="287"/>
      <c r="BR1010" s="287"/>
      <c r="BS1010" s="287"/>
      <c r="BT1010" s="287"/>
      <c r="BU1010" s="287"/>
      <c r="BV1010" s="287"/>
      <c r="BW1010" s="287"/>
      <c r="BX1010" s="287"/>
      <c r="BY1010" s="287"/>
      <c r="BZ1010" s="287"/>
      <c r="CA1010" s="287"/>
      <c r="CB1010" s="287"/>
      <c r="CC1010" s="287"/>
      <c r="CD1010" s="287"/>
      <c r="CE1010" s="287"/>
      <c r="CF1010" s="287"/>
      <c r="CG1010" s="287"/>
      <c r="CH1010" s="287"/>
      <c r="CI1010" s="287"/>
      <c r="CJ1010" s="287"/>
      <c r="CK1010" s="287"/>
      <c r="CL1010" s="287"/>
      <c r="CM1010" s="287"/>
      <c r="CN1010" s="287"/>
      <c r="CO1010" s="287"/>
      <c r="CP1010" s="287"/>
      <c r="CQ1010" s="287"/>
      <c r="CR1010" s="287"/>
      <c r="CS1010" s="287"/>
      <c r="CT1010" s="287"/>
      <c r="CU1010" s="287"/>
      <c r="CV1010" s="287"/>
      <c r="CW1010" s="287"/>
      <c r="CX1010" s="287"/>
      <c r="CY1010" s="287"/>
      <c r="CZ1010" s="287"/>
      <c r="DA1010" s="287"/>
      <c r="DB1010" s="287"/>
      <c r="DC1010" s="287"/>
      <c r="DD1010" s="287"/>
      <c r="DE1010" s="287"/>
      <c r="DF1010" s="287"/>
      <c r="DG1010" s="287"/>
      <c r="DH1010" s="287"/>
      <c r="DI1010" s="287"/>
      <c r="DJ1010" s="287"/>
      <c r="DK1010" s="287"/>
      <c r="DL1010" s="287"/>
      <c r="DM1010" s="287"/>
      <c r="DN1010" s="287"/>
      <c r="DO1010" s="287"/>
      <c r="DP1010" s="287"/>
    </row>
    <row r="1011" spans="1:120" s="288" customFormat="1" hidden="1" outlineLevel="1">
      <c r="A1011" s="295" t="s">
        <v>543</v>
      </c>
      <c r="B1011" s="290" t="s">
        <v>415</v>
      </c>
      <c r="C1011" s="291"/>
      <c r="D1011" s="291"/>
      <c r="E1011" s="70">
        <v>12089571001</v>
      </c>
      <c r="F1011" s="292" t="s">
        <v>517</v>
      </c>
      <c r="G1011" s="71"/>
      <c r="H1011" s="291" t="s">
        <v>660</v>
      </c>
      <c r="I1011" s="291">
        <v>1</v>
      </c>
      <c r="J1011" s="286">
        <v>49.279608400000001</v>
      </c>
      <c r="K1011" s="60">
        <f t="shared" si="58"/>
        <v>3695.9706300000003</v>
      </c>
      <c r="L1011" s="60">
        <f t="shared" si="59"/>
        <v>2032.7838465000002</v>
      </c>
      <c r="M1011" s="69">
        <f t="shared" si="60"/>
        <v>0</v>
      </c>
      <c r="N1011" s="287"/>
      <c r="O1011" s="287"/>
      <c r="P1011" s="287"/>
      <c r="Q1011" s="287"/>
      <c r="R1011" s="287"/>
      <c r="S1011" s="287"/>
      <c r="T1011" s="287"/>
      <c r="U1011" s="287"/>
      <c r="V1011" s="287"/>
      <c r="W1011" s="287"/>
      <c r="X1011" s="287"/>
      <c r="Y1011" s="287"/>
      <c r="Z1011" s="287"/>
      <c r="AA1011" s="287"/>
      <c r="AB1011" s="287"/>
      <c r="AC1011" s="287"/>
      <c r="AD1011" s="287"/>
      <c r="AE1011" s="287"/>
      <c r="AF1011" s="287"/>
      <c r="AG1011" s="287"/>
      <c r="AH1011" s="287"/>
      <c r="AI1011" s="287"/>
      <c r="AJ1011" s="287"/>
      <c r="AK1011" s="287"/>
      <c r="AL1011" s="287"/>
      <c r="AM1011" s="287"/>
      <c r="AN1011" s="287"/>
      <c r="AO1011" s="287"/>
      <c r="AP1011" s="287"/>
      <c r="AQ1011" s="287"/>
      <c r="AR1011" s="287"/>
      <c r="AS1011" s="287"/>
      <c r="AT1011" s="287"/>
      <c r="AU1011" s="287"/>
      <c r="AV1011" s="287"/>
      <c r="AW1011" s="287"/>
      <c r="AX1011" s="287"/>
      <c r="AY1011" s="287"/>
      <c r="AZ1011" s="287"/>
      <c r="BA1011" s="287"/>
      <c r="BB1011" s="287"/>
      <c r="BC1011" s="287"/>
      <c r="BD1011" s="287"/>
      <c r="BE1011" s="287"/>
      <c r="BF1011" s="287"/>
      <c r="BG1011" s="287"/>
      <c r="BH1011" s="287"/>
      <c r="BI1011" s="287"/>
      <c r="BJ1011" s="287"/>
      <c r="BK1011" s="287"/>
      <c r="BL1011" s="287"/>
      <c r="BM1011" s="287"/>
      <c r="BN1011" s="287"/>
      <c r="BO1011" s="287"/>
      <c r="BP1011" s="287"/>
      <c r="BQ1011" s="287"/>
      <c r="BR1011" s="287"/>
      <c r="BS1011" s="287"/>
      <c r="BT1011" s="287"/>
      <c r="BU1011" s="287"/>
      <c r="BV1011" s="287"/>
      <c r="BW1011" s="287"/>
      <c r="BX1011" s="287"/>
      <c r="BY1011" s="287"/>
      <c r="BZ1011" s="287"/>
      <c r="CA1011" s="287"/>
      <c r="CB1011" s="287"/>
      <c r="CC1011" s="287"/>
      <c r="CD1011" s="287"/>
      <c r="CE1011" s="287"/>
      <c r="CF1011" s="287"/>
      <c r="CG1011" s="287"/>
      <c r="CH1011" s="287"/>
      <c r="CI1011" s="287"/>
      <c r="CJ1011" s="287"/>
      <c r="CK1011" s="287"/>
      <c r="CL1011" s="287"/>
      <c r="CM1011" s="287"/>
      <c r="CN1011" s="287"/>
      <c r="CO1011" s="287"/>
      <c r="CP1011" s="287"/>
      <c r="CQ1011" s="287"/>
      <c r="CR1011" s="287"/>
      <c r="CS1011" s="287"/>
      <c r="CT1011" s="287"/>
      <c r="CU1011" s="287"/>
      <c r="CV1011" s="287"/>
      <c r="CW1011" s="287"/>
      <c r="CX1011" s="287"/>
      <c r="CY1011" s="287"/>
      <c r="CZ1011" s="287"/>
      <c r="DA1011" s="287"/>
      <c r="DB1011" s="287"/>
      <c r="DC1011" s="287"/>
      <c r="DD1011" s="287"/>
      <c r="DE1011" s="287"/>
      <c r="DF1011" s="287"/>
      <c r="DG1011" s="287"/>
      <c r="DH1011" s="287"/>
      <c r="DI1011" s="287"/>
      <c r="DJ1011" s="287"/>
      <c r="DK1011" s="287"/>
      <c r="DL1011" s="287"/>
      <c r="DM1011" s="287"/>
      <c r="DN1011" s="287"/>
      <c r="DO1011" s="287"/>
      <c r="DP1011" s="287"/>
    </row>
    <row r="1012" spans="1:120" s="79" customFormat="1" hidden="1" outlineLevel="1">
      <c r="A1012" s="289"/>
      <c r="B1012" s="294" t="s">
        <v>415</v>
      </c>
      <c r="C1012" s="291"/>
      <c r="D1012" s="291"/>
      <c r="E1012" s="289"/>
      <c r="F1012" s="292"/>
      <c r="G1012" s="300"/>
      <c r="H1012" s="291"/>
      <c r="I1012" s="291"/>
      <c r="J1012" s="102"/>
      <c r="K1012" s="60">
        <f t="shared" si="58"/>
        <v>0</v>
      </c>
      <c r="L1012" s="60">
        <f t="shared" si="59"/>
        <v>0</v>
      </c>
      <c r="M1012" s="69">
        <f t="shared" si="60"/>
        <v>0</v>
      </c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  <c r="AB1012" s="78"/>
      <c r="AC1012" s="78"/>
      <c r="AD1012" s="78"/>
      <c r="AE1012" s="78"/>
      <c r="AF1012" s="78"/>
      <c r="AG1012" s="78"/>
      <c r="AH1012" s="78"/>
      <c r="AI1012" s="78"/>
      <c r="AJ1012" s="78"/>
      <c r="AK1012" s="78"/>
      <c r="AL1012" s="78"/>
      <c r="AM1012" s="78"/>
      <c r="AN1012" s="78"/>
      <c r="AO1012" s="78"/>
      <c r="AP1012" s="78"/>
      <c r="AQ1012" s="78"/>
      <c r="AR1012" s="78"/>
      <c r="AS1012" s="78"/>
      <c r="AT1012" s="78"/>
      <c r="AU1012" s="78"/>
      <c r="AV1012" s="78"/>
      <c r="AW1012" s="78"/>
      <c r="AX1012" s="78"/>
      <c r="AY1012" s="78"/>
      <c r="AZ1012" s="78"/>
      <c r="BA1012" s="78"/>
      <c r="BB1012" s="78"/>
      <c r="BC1012" s="78"/>
      <c r="BD1012" s="78"/>
      <c r="BE1012" s="78"/>
      <c r="BF1012" s="78"/>
      <c r="BG1012" s="78"/>
      <c r="BH1012" s="78"/>
      <c r="BI1012" s="78"/>
      <c r="BJ1012" s="78"/>
      <c r="BK1012" s="78"/>
      <c r="BL1012" s="78"/>
      <c r="BM1012" s="78"/>
      <c r="BN1012" s="78"/>
      <c r="BO1012" s="78"/>
      <c r="BP1012" s="78"/>
      <c r="BQ1012" s="78"/>
      <c r="BR1012" s="78"/>
      <c r="BS1012" s="78"/>
      <c r="BT1012" s="78"/>
      <c r="BU1012" s="78"/>
      <c r="BV1012" s="78"/>
      <c r="BW1012" s="78"/>
      <c r="BX1012" s="78"/>
      <c r="BY1012" s="78"/>
      <c r="BZ1012" s="78"/>
      <c r="CA1012" s="78"/>
      <c r="CB1012" s="78"/>
      <c r="CC1012" s="78"/>
      <c r="CD1012" s="78"/>
      <c r="CE1012" s="78"/>
      <c r="CF1012" s="78"/>
      <c r="CG1012" s="78"/>
      <c r="CH1012" s="78"/>
      <c r="CI1012" s="78"/>
      <c r="CJ1012" s="78"/>
      <c r="CK1012" s="78"/>
      <c r="CL1012" s="78"/>
      <c r="CM1012" s="78"/>
      <c r="CN1012" s="78"/>
      <c r="CO1012" s="78"/>
      <c r="CP1012" s="78"/>
      <c r="CQ1012" s="78"/>
      <c r="CR1012" s="78"/>
      <c r="CS1012" s="78"/>
      <c r="CT1012" s="78"/>
      <c r="CU1012" s="78"/>
      <c r="CV1012" s="78"/>
      <c r="CW1012" s="78"/>
      <c r="CX1012" s="78"/>
      <c r="CY1012" s="78"/>
      <c r="CZ1012" s="78"/>
      <c r="DA1012" s="78"/>
      <c r="DB1012" s="78"/>
      <c r="DC1012" s="78"/>
      <c r="DD1012" s="78"/>
      <c r="DE1012" s="78"/>
      <c r="DF1012" s="78"/>
      <c r="DG1012" s="78"/>
      <c r="DH1012" s="78"/>
      <c r="DI1012" s="78"/>
      <c r="DJ1012" s="78"/>
      <c r="DK1012" s="78"/>
      <c r="DL1012" s="78"/>
      <c r="DM1012" s="78"/>
      <c r="DN1012" s="78"/>
      <c r="DO1012" s="78"/>
      <c r="DP1012" s="78"/>
    </row>
    <row r="1013" spans="1:120" s="79" customFormat="1" hidden="1" outlineLevel="1">
      <c r="A1013" s="289"/>
      <c r="B1013" s="290" t="s">
        <v>415</v>
      </c>
      <c r="C1013" s="291"/>
      <c r="D1013" s="291"/>
      <c r="E1013" s="70">
        <v>12174781001</v>
      </c>
      <c r="F1013" s="292" t="s">
        <v>634</v>
      </c>
      <c r="G1013" s="71"/>
      <c r="H1013" s="291" t="s">
        <v>660</v>
      </c>
      <c r="I1013" s="291">
        <v>1</v>
      </c>
      <c r="J1013" s="102">
        <v>5036.24</v>
      </c>
      <c r="K1013" s="60">
        <f t="shared" si="58"/>
        <v>377718</v>
      </c>
      <c r="L1013" s="60">
        <f t="shared" si="59"/>
        <v>207744.9</v>
      </c>
      <c r="M1013" s="69">
        <f t="shared" si="60"/>
        <v>0</v>
      </c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  <c r="AB1013" s="78"/>
      <c r="AC1013" s="78"/>
      <c r="AD1013" s="78"/>
      <c r="AE1013" s="78"/>
      <c r="AF1013" s="78"/>
      <c r="AG1013" s="78"/>
      <c r="AH1013" s="78"/>
      <c r="AI1013" s="78"/>
      <c r="AJ1013" s="78"/>
      <c r="AK1013" s="78"/>
      <c r="AL1013" s="78"/>
      <c r="AM1013" s="78"/>
      <c r="AN1013" s="78"/>
      <c r="AO1013" s="78"/>
      <c r="AP1013" s="78"/>
      <c r="AQ1013" s="78"/>
      <c r="AR1013" s="78"/>
      <c r="AS1013" s="78"/>
      <c r="AT1013" s="78"/>
      <c r="AU1013" s="78"/>
      <c r="AV1013" s="78"/>
      <c r="AW1013" s="78"/>
      <c r="AX1013" s="78"/>
      <c r="AY1013" s="78"/>
      <c r="AZ1013" s="78"/>
      <c r="BA1013" s="78"/>
      <c r="BB1013" s="78"/>
      <c r="BC1013" s="78"/>
      <c r="BD1013" s="78"/>
      <c r="BE1013" s="78"/>
      <c r="BF1013" s="78"/>
      <c r="BG1013" s="78"/>
      <c r="BH1013" s="78"/>
      <c r="BI1013" s="78"/>
      <c r="BJ1013" s="78"/>
      <c r="BK1013" s="78"/>
      <c r="BL1013" s="78"/>
      <c r="BM1013" s="78"/>
      <c r="BN1013" s="78"/>
      <c r="BO1013" s="78"/>
      <c r="BP1013" s="78"/>
      <c r="BQ1013" s="78"/>
      <c r="BR1013" s="78"/>
      <c r="BS1013" s="78"/>
      <c r="BT1013" s="78"/>
      <c r="BU1013" s="78"/>
      <c r="BV1013" s="78"/>
      <c r="BW1013" s="78"/>
      <c r="BX1013" s="78"/>
      <c r="BY1013" s="78"/>
      <c r="BZ1013" s="78"/>
      <c r="CA1013" s="78"/>
      <c r="CB1013" s="78"/>
      <c r="CC1013" s="78"/>
      <c r="CD1013" s="78"/>
      <c r="CE1013" s="78"/>
      <c r="CF1013" s="78"/>
      <c r="CG1013" s="78"/>
      <c r="CH1013" s="78"/>
      <c r="CI1013" s="78"/>
      <c r="CJ1013" s="78"/>
      <c r="CK1013" s="78"/>
      <c r="CL1013" s="78"/>
      <c r="CM1013" s="78"/>
      <c r="CN1013" s="78"/>
      <c r="CO1013" s="78"/>
      <c r="CP1013" s="78"/>
      <c r="CQ1013" s="78"/>
      <c r="CR1013" s="78"/>
      <c r="CS1013" s="78"/>
      <c r="CT1013" s="78"/>
      <c r="CU1013" s="78"/>
      <c r="CV1013" s="78"/>
      <c r="CW1013" s="78"/>
      <c r="CX1013" s="78"/>
      <c r="CY1013" s="78"/>
      <c r="CZ1013" s="78"/>
      <c r="DA1013" s="78"/>
      <c r="DB1013" s="78"/>
      <c r="DC1013" s="78"/>
      <c r="DD1013" s="78"/>
      <c r="DE1013" s="78"/>
      <c r="DF1013" s="78"/>
      <c r="DG1013" s="78"/>
      <c r="DH1013" s="78"/>
      <c r="DI1013" s="78"/>
      <c r="DJ1013" s="78"/>
      <c r="DK1013" s="78"/>
      <c r="DL1013" s="78"/>
      <c r="DM1013" s="78"/>
      <c r="DN1013" s="78"/>
      <c r="DO1013" s="78"/>
      <c r="DP1013" s="78"/>
    </row>
    <row r="1014" spans="1:120" s="79" customFormat="1" hidden="1" outlineLevel="1">
      <c r="A1014" s="289"/>
      <c r="B1014" s="294" t="s">
        <v>415</v>
      </c>
      <c r="C1014" s="291"/>
      <c r="D1014" s="291"/>
      <c r="E1014" s="289"/>
      <c r="F1014" s="292"/>
      <c r="G1014" s="300"/>
      <c r="H1014" s="291"/>
      <c r="I1014" s="291"/>
      <c r="J1014" s="102"/>
      <c r="K1014" s="60">
        <f t="shared" si="58"/>
        <v>0</v>
      </c>
      <c r="L1014" s="60">
        <f t="shared" si="59"/>
        <v>0</v>
      </c>
      <c r="M1014" s="69">
        <f t="shared" si="60"/>
        <v>0</v>
      </c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  <c r="AB1014" s="78"/>
      <c r="AC1014" s="78"/>
      <c r="AD1014" s="78"/>
      <c r="AE1014" s="78"/>
      <c r="AF1014" s="78"/>
      <c r="AG1014" s="78"/>
      <c r="AH1014" s="78"/>
      <c r="AI1014" s="78"/>
      <c r="AJ1014" s="78"/>
      <c r="AK1014" s="78"/>
      <c r="AL1014" s="78"/>
      <c r="AM1014" s="78"/>
      <c r="AN1014" s="78"/>
      <c r="AO1014" s="78"/>
      <c r="AP1014" s="78"/>
      <c r="AQ1014" s="78"/>
      <c r="AR1014" s="78"/>
      <c r="AS1014" s="78"/>
      <c r="AT1014" s="78"/>
      <c r="AU1014" s="78"/>
      <c r="AV1014" s="78"/>
      <c r="AW1014" s="78"/>
      <c r="AX1014" s="78"/>
      <c r="AY1014" s="78"/>
      <c r="AZ1014" s="78"/>
      <c r="BA1014" s="78"/>
      <c r="BB1014" s="78"/>
      <c r="BC1014" s="78"/>
      <c r="BD1014" s="78"/>
      <c r="BE1014" s="78"/>
      <c r="BF1014" s="78"/>
      <c r="BG1014" s="78"/>
      <c r="BH1014" s="78"/>
      <c r="BI1014" s="78"/>
      <c r="BJ1014" s="78"/>
      <c r="BK1014" s="78"/>
      <c r="BL1014" s="78"/>
      <c r="BM1014" s="78"/>
      <c r="BN1014" s="78"/>
      <c r="BO1014" s="78"/>
      <c r="BP1014" s="78"/>
      <c r="BQ1014" s="78"/>
      <c r="BR1014" s="78"/>
      <c r="BS1014" s="78"/>
      <c r="BT1014" s="78"/>
      <c r="BU1014" s="78"/>
      <c r="BV1014" s="78"/>
      <c r="BW1014" s="78"/>
      <c r="BX1014" s="78"/>
      <c r="BY1014" s="78"/>
      <c r="BZ1014" s="78"/>
      <c r="CA1014" s="78"/>
      <c r="CB1014" s="78"/>
      <c r="CC1014" s="78"/>
      <c r="CD1014" s="78"/>
      <c r="CE1014" s="78"/>
      <c r="CF1014" s="78"/>
      <c r="CG1014" s="78"/>
      <c r="CH1014" s="78"/>
      <c r="CI1014" s="78"/>
      <c r="CJ1014" s="78"/>
      <c r="CK1014" s="78"/>
      <c r="CL1014" s="78"/>
      <c r="CM1014" s="78"/>
      <c r="CN1014" s="78"/>
      <c r="CO1014" s="78"/>
      <c r="CP1014" s="78"/>
      <c r="CQ1014" s="78"/>
      <c r="CR1014" s="78"/>
      <c r="CS1014" s="78"/>
      <c r="CT1014" s="78"/>
      <c r="CU1014" s="78"/>
      <c r="CV1014" s="78"/>
      <c r="CW1014" s="78"/>
      <c r="CX1014" s="78"/>
      <c r="CY1014" s="78"/>
      <c r="CZ1014" s="78"/>
      <c r="DA1014" s="78"/>
      <c r="DB1014" s="78"/>
      <c r="DC1014" s="78"/>
      <c r="DD1014" s="78"/>
      <c r="DE1014" s="78"/>
      <c r="DF1014" s="78"/>
      <c r="DG1014" s="78"/>
      <c r="DH1014" s="78"/>
      <c r="DI1014" s="78"/>
      <c r="DJ1014" s="78"/>
      <c r="DK1014" s="78"/>
      <c r="DL1014" s="78"/>
      <c r="DM1014" s="78"/>
      <c r="DN1014" s="78"/>
      <c r="DO1014" s="78"/>
      <c r="DP1014" s="78"/>
    </row>
    <row r="1015" spans="1:120" s="79" customFormat="1" hidden="1" outlineLevel="1">
      <c r="A1015" s="301"/>
      <c r="B1015" s="283" t="s">
        <v>415</v>
      </c>
      <c r="C1015" s="284" t="s">
        <v>283</v>
      </c>
      <c r="D1015" s="284"/>
      <c r="E1015" s="66">
        <v>12024841001</v>
      </c>
      <c r="F1015" s="285" t="s">
        <v>233</v>
      </c>
      <c r="G1015" s="68"/>
      <c r="H1015" s="284" t="s">
        <v>660</v>
      </c>
      <c r="I1015" s="284">
        <v>1</v>
      </c>
      <c r="J1015" s="102">
        <v>2895.8379999999997</v>
      </c>
      <c r="K1015" s="60">
        <f t="shared" si="58"/>
        <v>217187.84999999998</v>
      </c>
      <c r="L1015" s="60">
        <f t="shared" si="59"/>
        <v>119453.31749999999</v>
      </c>
      <c r="M1015" s="69">
        <f t="shared" si="60"/>
        <v>0</v>
      </c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  <c r="AB1015" s="78"/>
      <c r="AC1015" s="78"/>
      <c r="AD1015" s="78"/>
      <c r="AE1015" s="78"/>
      <c r="AF1015" s="78"/>
      <c r="AG1015" s="78"/>
      <c r="AH1015" s="78"/>
      <c r="AI1015" s="78"/>
      <c r="AJ1015" s="78"/>
      <c r="AK1015" s="78"/>
      <c r="AL1015" s="78"/>
      <c r="AM1015" s="78"/>
      <c r="AN1015" s="78"/>
      <c r="AO1015" s="78"/>
      <c r="AP1015" s="78"/>
      <c r="AQ1015" s="78"/>
      <c r="AR1015" s="78"/>
      <c r="AS1015" s="78"/>
      <c r="AT1015" s="78"/>
      <c r="AU1015" s="78"/>
      <c r="AV1015" s="78"/>
      <c r="AW1015" s="78"/>
      <c r="AX1015" s="78"/>
      <c r="AY1015" s="78"/>
      <c r="AZ1015" s="78"/>
      <c r="BA1015" s="78"/>
      <c r="BB1015" s="78"/>
      <c r="BC1015" s="78"/>
      <c r="BD1015" s="78"/>
      <c r="BE1015" s="78"/>
      <c r="BF1015" s="78"/>
      <c r="BG1015" s="78"/>
      <c r="BH1015" s="78"/>
      <c r="BI1015" s="78"/>
      <c r="BJ1015" s="78"/>
      <c r="BK1015" s="78"/>
      <c r="BL1015" s="78"/>
      <c r="BM1015" s="78"/>
      <c r="BN1015" s="78"/>
      <c r="BO1015" s="78"/>
      <c r="BP1015" s="78"/>
      <c r="BQ1015" s="78"/>
      <c r="BR1015" s="78"/>
      <c r="BS1015" s="78"/>
      <c r="BT1015" s="78"/>
      <c r="BU1015" s="78"/>
      <c r="BV1015" s="78"/>
      <c r="BW1015" s="78"/>
      <c r="BX1015" s="78"/>
      <c r="BY1015" s="78"/>
      <c r="BZ1015" s="78"/>
      <c r="CA1015" s="78"/>
      <c r="CB1015" s="78"/>
      <c r="CC1015" s="78"/>
      <c r="CD1015" s="78"/>
      <c r="CE1015" s="78"/>
      <c r="CF1015" s="78"/>
      <c r="CG1015" s="78"/>
      <c r="CH1015" s="78"/>
      <c r="CI1015" s="78"/>
      <c r="CJ1015" s="78"/>
      <c r="CK1015" s="78"/>
      <c r="CL1015" s="78"/>
      <c r="CM1015" s="78"/>
      <c r="CN1015" s="78"/>
      <c r="CO1015" s="78"/>
      <c r="CP1015" s="78"/>
      <c r="CQ1015" s="78"/>
      <c r="CR1015" s="78"/>
      <c r="CS1015" s="78"/>
      <c r="CT1015" s="78"/>
      <c r="CU1015" s="78"/>
      <c r="CV1015" s="78"/>
      <c r="CW1015" s="78"/>
      <c r="CX1015" s="78"/>
      <c r="CY1015" s="78"/>
      <c r="CZ1015" s="78"/>
      <c r="DA1015" s="78"/>
      <c r="DB1015" s="78"/>
      <c r="DC1015" s="78"/>
      <c r="DD1015" s="78"/>
      <c r="DE1015" s="78"/>
      <c r="DF1015" s="78"/>
      <c r="DG1015" s="78"/>
      <c r="DH1015" s="78"/>
      <c r="DI1015" s="78"/>
      <c r="DJ1015" s="78"/>
      <c r="DK1015" s="78"/>
      <c r="DL1015" s="78"/>
      <c r="DM1015" s="78"/>
      <c r="DN1015" s="78"/>
      <c r="DO1015" s="78"/>
      <c r="DP1015" s="78"/>
    </row>
    <row r="1016" spans="1:120" s="79" customFormat="1" hidden="1" outlineLevel="1">
      <c r="A1016" s="289"/>
      <c r="B1016" s="290" t="s">
        <v>415</v>
      </c>
      <c r="C1016" s="291"/>
      <c r="D1016" s="291"/>
      <c r="E1016" s="70">
        <v>12035951001</v>
      </c>
      <c r="F1016" s="292" t="s">
        <v>230</v>
      </c>
      <c r="G1016" s="71"/>
      <c r="H1016" s="291" t="s">
        <v>660</v>
      </c>
      <c r="I1016" s="291">
        <v>1</v>
      </c>
      <c r="J1016" s="102">
        <v>2151.1669629999997</v>
      </c>
      <c r="K1016" s="60">
        <f t="shared" si="58"/>
        <v>161337.52222499996</v>
      </c>
      <c r="L1016" s="60">
        <f t="shared" si="59"/>
        <v>88735.637223749975</v>
      </c>
      <c r="M1016" s="69">
        <f t="shared" si="60"/>
        <v>0</v>
      </c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  <c r="AB1016" s="78"/>
      <c r="AC1016" s="78"/>
      <c r="AD1016" s="78"/>
      <c r="AE1016" s="78"/>
      <c r="AF1016" s="78"/>
      <c r="AG1016" s="78"/>
      <c r="AH1016" s="78"/>
      <c r="AI1016" s="78"/>
      <c r="AJ1016" s="78"/>
      <c r="AK1016" s="78"/>
      <c r="AL1016" s="78"/>
      <c r="AM1016" s="78"/>
      <c r="AN1016" s="78"/>
      <c r="AO1016" s="78"/>
      <c r="AP1016" s="78"/>
      <c r="AQ1016" s="78"/>
      <c r="AR1016" s="78"/>
      <c r="AS1016" s="78"/>
      <c r="AT1016" s="78"/>
      <c r="AU1016" s="78"/>
      <c r="AV1016" s="78"/>
      <c r="AW1016" s="78"/>
      <c r="AX1016" s="78"/>
      <c r="AY1016" s="78"/>
      <c r="AZ1016" s="78"/>
      <c r="BA1016" s="78"/>
      <c r="BB1016" s="78"/>
      <c r="BC1016" s="78"/>
      <c r="BD1016" s="78"/>
      <c r="BE1016" s="78"/>
      <c r="BF1016" s="78"/>
      <c r="BG1016" s="78"/>
      <c r="BH1016" s="78"/>
      <c r="BI1016" s="78"/>
      <c r="BJ1016" s="78"/>
      <c r="BK1016" s="78"/>
      <c r="BL1016" s="78"/>
      <c r="BM1016" s="78"/>
      <c r="BN1016" s="78"/>
      <c r="BO1016" s="78"/>
      <c r="BP1016" s="78"/>
      <c r="BQ1016" s="78"/>
      <c r="BR1016" s="78"/>
      <c r="BS1016" s="78"/>
      <c r="BT1016" s="78"/>
      <c r="BU1016" s="78"/>
      <c r="BV1016" s="78"/>
      <c r="BW1016" s="78"/>
      <c r="BX1016" s="78"/>
      <c r="BY1016" s="78"/>
      <c r="BZ1016" s="78"/>
      <c r="CA1016" s="78"/>
      <c r="CB1016" s="78"/>
      <c r="CC1016" s="78"/>
      <c r="CD1016" s="78"/>
      <c r="CE1016" s="78"/>
      <c r="CF1016" s="78"/>
      <c r="CG1016" s="78"/>
      <c r="CH1016" s="78"/>
      <c r="CI1016" s="78"/>
      <c r="CJ1016" s="78"/>
      <c r="CK1016" s="78"/>
      <c r="CL1016" s="78"/>
      <c r="CM1016" s="78"/>
      <c r="CN1016" s="78"/>
      <c r="CO1016" s="78"/>
      <c r="CP1016" s="78"/>
      <c r="CQ1016" s="78"/>
      <c r="CR1016" s="78"/>
      <c r="CS1016" s="78"/>
      <c r="CT1016" s="78"/>
      <c r="CU1016" s="78"/>
      <c r="CV1016" s="78"/>
      <c r="CW1016" s="78"/>
      <c r="CX1016" s="78"/>
      <c r="CY1016" s="78"/>
      <c r="CZ1016" s="78"/>
      <c r="DA1016" s="78"/>
      <c r="DB1016" s="78"/>
      <c r="DC1016" s="78"/>
      <c r="DD1016" s="78"/>
      <c r="DE1016" s="78"/>
      <c r="DF1016" s="78"/>
      <c r="DG1016" s="78"/>
      <c r="DH1016" s="78"/>
      <c r="DI1016" s="78"/>
      <c r="DJ1016" s="78"/>
      <c r="DK1016" s="78"/>
      <c r="DL1016" s="78"/>
      <c r="DM1016" s="78"/>
      <c r="DN1016" s="78"/>
      <c r="DO1016" s="78"/>
      <c r="DP1016" s="78"/>
    </row>
    <row r="1017" spans="1:120" s="79" customFormat="1" hidden="1" outlineLevel="1">
      <c r="A1017" s="289"/>
      <c r="B1017" s="290" t="s">
        <v>415</v>
      </c>
      <c r="C1017" s="291"/>
      <c r="D1017" s="291"/>
      <c r="E1017" s="70">
        <v>12036231001</v>
      </c>
      <c r="F1017" s="292" t="s">
        <v>531</v>
      </c>
      <c r="G1017" s="71"/>
      <c r="H1017" s="291" t="s">
        <v>660</v>
      </c>
      <c r="I1017" s="291">
        <v>1</v>
      </c>
      <c r="J1017" s="102">
        <v>197.83609779999998</v>
      </c>
      <c r="K1017" s="60">
        <f t="shared" si="58"/>
        <v>14837.707334999997</v>
      </c>
      <c r="L1017" s="60">
        <f t="shared" si="59"/>
        <v>8160.7390342499984</v>
      </c>
      <c r="M1017" s="69">
        <f t="shared" si="60"/>
        <v>0</v>
      </c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  <c r="AB1017" s="78"/>
      <c r="AC1017" s="78"/>
      <c r="AD1017" s="78"/>
      <c r="AE1017" s="78"/>
      <c r="AF1017" s="78"/>
      <c r="AG1017" s="78"/>
      <c r="AH1017" s="78"/>
      <c r="AI1017" s="78"/>
      <c r="AJ1017" s="78"/>
      <c r="AK1017" s="78"/>
      <c r="AL1017" s="78"/>
      <c r="AM1017" s="78"/>
      <c r="AN1017" s="78"/>
      <c r="AO1017" s="78"/>
      <c r="AP1017" s="78"/>
      <c r="AQ1017" s="78"/>
      <c r="AR1017" s="78"/>
      <c r="AS1017" s="78"/>
      <c r="AT1017" s="78"/>
      <c r="AU1017" s="78"/>
      <c r="AV1017" s="78"/>
      <c r="AW1017" s="78"/>
      <c r="AX1017" s="78"/>
      <c r="AY1017" s="78"/>
      <c r="AZ1017" s="78"/>
      <c r="BA1017" s="78"/>
      <c r="BB1017" s="78"/>
      <c r="BC1017" s="78"/>
      <c r="BD1017" s="78"/>
      <c r="BE1017" s="78"/>
      <c r="BF1017" s="78"/>
      <c r="BG1017" s="78"/>
      <c r="BH1017" s="78"/>
      <c r="BI1017" s="78"/>
      <c r="BJ1017" s="78"/>
      <c r="BK1017" s="78"/>
      <c r="BL1017" s="78"/>
      <c r="BM1017" s="78"/>
      <c r="BN1017" s="78"/>
      <c r="BO1017" s="78"/>
      <c r="BP1017" s="78"/>
      <c r="BQ1017" s="78"/>
      <c r="BR1017" s="78"/>
      <c r="BS1017" s="78"/>
      <c r="BT1017" s="78"/>
      <c r="BU1017" s="78"/>
      <c r="BV1017" s="78"/>
      <c r="BW1017" s="78"/>
      <c r="BX1017" s="78"/>
      <c r="BY1017" s="78"/>
      <c r="BZ1017" s="78"/>
      <c r="CA1017" s="78"/>
      <c r="CB1017" s="78"/>
      <c r="CC1017" s="78"/>
      <c r="CD1017" s="78"/>
      <c r="CE1017" s="78"/>
      <c r="CF1017" s="78"/>
      <c r="CG1017" s="78"/>
      <c r="CH1017" s="78"/>
      <c r="CI1017" s="78"/>
      <c r="CJ1017" s="78"/>
      <c r="CK1017" s="78"/>
      <c r="CL1017" s="78"/>
      <c r="CM1017" s="78"/>
      <c r="CN1017" s="78"/>
      <c r="CO1017" s="78"/>
      <c r="CP1017" s="78"/>
      <c r="CQ1017" s="78"/>
      <c r="CR1017" s="78"/>
      <c r="CS1017" s="78"/>
      <c r="CT1017" s="78"/>
      <c r="CU1017" s="78"/>
      <c r="CV1017" s="78"/>
      <c r="CW1017" s="78"/>
      <c r="CX1017" s="78"/>
      <c r="CY1017" s="78"/>
      <c r="CZ1017" s="78"/>
      <c r="DA1017" s="78"/>
      <c r="DB1017" s="78"/>
      <c r="DC1017" s="78"/>
      <c r="DD1017" s="78"/>
      <c r="DE1017" s="78"/>
      <c r="DF1017" s="78"/>
      <c r="DG1017" s="78"/>
      <c r="DH1017" s="78"/>
      <c r="DI1017" s="78"/>
      <c r="DJ1017" s="78"/>
      <c r="DK1017" s="78"/>
      <c r="DL1017" s="78"/>
      <c r="DM1017" s="78"/>
      <c r="DN1017" s="78"/>
      <c r="DO1017" s="78"/>
      <c r="DP1017" s="78"/>
    </row>
    <row r="1018" spans="1:120" s="79" customFormat="1" hidden="1" outlineLevel="1">
      <c r="A1018" s="289"/>
      <c r="B1018" s="290" t="s">
        <v>415</v>
      </c>
      <c r="C1018" s="291"/>
      <c r="D1018" s="291"/>
      <c r="E1018" s="70">
        <v>12036091001</v>
      </c>
      <c r="F1018" s="292" t="s">
        <v>530</v>
      </c>
      <c r="G1018" s="71"/>
      <c r="H1018" s="291" t="s">
        <v>660</v>
      </c>
      <c r="I1018" s="291">
        <v>1</v>
      </c>
      <c r="J1018" s="102">
        <v>173.57401160000001</v>
      </c>
      <c r="K1018" s="60">
        <f t="shared" si="58"/>
        <v>13018.050870000001</v>
      </c>
      <c r="L1018" s="60">
        <f t="shared" si="59"/>
        <v>7159.9279785000008</v>
      </c>
      <c r="M1018" s="69">
        <f t="shared" si="60"/>
        <v>0</v>
      </c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  <c r="AB1018" s="78"/>
      <c r="AC1018" s="78"/>
      <c r="AD1018" s="78"/>
      <c r="AE1018" s="78"/>
      <c r="AF1018" s="78"/>
      <c r="AG1018" s="78"/>
      <c r="AH1018" s="78"/>
      <c r="AI1018" s="78"/>
      <c r="AJ1018" s="78"/>
      <c r="AK1018" s="78"/>
      <c r="AL1018" s="78"/>
      <c r="AM1018" s="78"/>
      <c r="AN1018" s="78"/>
      <c r="AO1018" s="78"/>
      <c r="AP1018" s="78"/>
      <c r="AQ1018" s="78"/>
      <c r="AR1018" s="78"/>
      <c r="AS1018" s="78"/>
      <c r="AT1018" s="78"/>
      <c r="AU1018" s="78"/>
      <c r="AV1018" s="78"/>
      <c r="AW1018" s="78"/>
      <c r="AX1018" s="78"/>
      <c r="AY1018" s="78"/>
      <c r="AZ1018" s="78"/>
      <c r="BA1018" s="78"/>
      <c r="BB1018" s="78"/>
      <c r="BC1018" s="78"/>
      <c r="BD1018" s="78"/>
      <c r="BE1018" s="78"/>
      <c r="BF1018" s="78"/>
      <c r="BG1018" s="78"/>
      <c r="BH1018" s="78"/>
      <c r="BI1018" s="78"/>
      <c r="BJ1018" s="78"/>
      <c r="BK1018" s="78"/>
      <c r="BL1018" s="78"/>
      <c r="BM1018" s="78"/>
      <c r="BN1018" s="78"/>
      <c r="BO1018" s="78"/>
      <c r="BP1018" s="78"/>
      <c r="BQ1018" s="78"/>
      <c r="BR1018" s="78"/>
      <c r="BS1018" s="78"/>
      <c r="BT1018" s="78"/>
      <c r="BU1018" s="78"/>
      <c r="BV1018" s="78"/>
      <c r="BW1018" s="78"/>
      <c r="BX1018" s="78"/>
      <c r="BY1018" s="78"/>
      <c r="BZ1018" s="78"/>
      <c r="CA1018" s="78"/>
      <c r="CB1018" s="78"/>
      <c r="CC1018" s="78"/>
      <c r="CD1018" s="78"/>
      <c r="CE1018" s="78"/>
      <c r="CF1018" s="78"/>
      <c r="CG1018" s="78"/>
      <c r="CH1018" s="78"/>
      <c r="CI1018" s="78"/>
      <c r="CJ1018" s="78"/>
      <c r="CK1018" s="78"/>
      <c r="CL1018" s="78"/>
      <c r="CM1018" s="78"/>
      <c r="CN1018" s="78"/>
      <c r="CO1018" s="78"/>
      <c r="CP1018" s="78"/>
      <c r="CQ1018" s="78"/>
      <c r="CR1018" s="78"/>
      <c r="CS1018" s="78"/>
      <c r="CT1018" s="78"/>
      <c r="CU1018" s="78"/>
      <c r="CV1018" s="78"/>
      <c r="CW1018" s="78"/>
      <c r="CX1018" s="78"/>
      <c r="CY1018" s="78"/>
      <c r="CZ1018" s="78"/>
      <c r="DA1018" s="78"/>
      <c r="DB1018" s="78"/>
      <c r="DC1018" s="78"/>
      <c r="DD1018" s="78"/>
      <c r="DE1018" s="78"/>
      <c r="DF1018" s="78"/>
      <c r="DG1018" s="78"/>
      <c r="DH1018" s="78"/>
      <c r="DI1018" s="78"/>
      <c r="DJ1018" s="78"/>
      <c r="DK1018" s="78"/>
      <c r="DL1018" s="78"/>
      <c r="DM1018" s="78"/>
      <c r="DN1018" s="78"/>
      <c r="DO1018" s="78"/>
      <c r="DP1018" s="78"/>
    </row>
    <row r="1019" spans="1:120" s="79" customFormat="1" hidden="1" outlineLevel="1">
      <c r="A1019" s="295" t="s">
        <v>543</v>
      </c>
      <c r="B1019" s="290" t="s">
        <v>415</v>
      </c>
      <c r="C1019" s="291"/>
      <c r="D1019" s="291"/>
      <c r="E1019" s="70">
        <v>12036211001</v>
      </c>
      <c r="F1019" s="292" t="s">
        <v>574</v>
      </c>
      <c r="G1019" s="71"/>
      <c r="H1019" s="291" t="s">
        <v>660</v>
      </c>
      <c r="I1019" s="291">
        <v>1</v>
      </c>
      <c r="J1019" s="102">
        <v>360.78364299999998</v>
      </c>
      <c r="K1019" s="60">
        <f t="shared" si="58"/>
        <v>27058.773224999997</v>
      </c>
      <c r="L1019" s="60">
        <f t="shared" si="59"/>
        <v>14882.325273749999</v>
      </c>
      <c r="M1019" s="69">
        <f t="shared" si="60"/>
        <v>0</v>
      </c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  <c r="AB1019" s="78"/>
      <c r="AC1019" s="78"/>
      <c r="AD1019" s="78"/>
      <c r="AE1019" s="78"/>
      <c r="AF1019" s="78"/>
      <c r="AG1019" s="78"/>
      <c r="AH1019" s="78"/>
      <c r="AI1019" s="78"/>
      <c r="AJ1019" s="78"/>
      <c r="AK1019" s="78"/>
      <c r="AL1019" s="78"/>
      <c r="AM1019" s="78"/>
      <c r="AN1019" s="78"/>
      <c r="AO1019" s="78"/>
      <c r="AP1019" s="78"/>
      <c r="AQ1019" s="78"/>
      <c r="AR1019" s="78"/>
      <c r="AS1019" s="78"/>
      <c r="AT1019" s="78"/>
      <c r="AU1019" s="78"/>
      <c r="AV1019" s="78"/>
      <c r="AW1019" s="78"/>
      <c r="AX1019" s="78"/>
      <c r="AY1019" s="78"/>
      <c r="AZ1019" s="78"/>
      <c r="BA1019" s="78"/>
      <c r="BB1019" s="78"/>
      <c r="BC1019" s="78"/>
      <c r="BD1019" s="78"/>
      <c r="BE1019" s="78"/>
      <c r="BF1019" s="78"/>
      <c r="BG1019" s="78"/>
      <c r="BH1019" s="78"/>
      <c r="BI1019" s="78"/>
      <c r="BJ1019" s="78"/>
      <c r="BK1019" s="78"/>
      <c r="BL1019" s="78"/>
      <c r="BM1019" s="78"/>
      <c r="BN1019" s="78"/>
      <c r="BO1019" s="78"/>
      <c r="BP1019" s="78"/>
      <c r="BQ1019" s="78"/>
      <c r="BR1019" s="78"/>
      <c r="BS1019" s="78"/>
      <c r="BT1019" s="78"/>
      <c r="BU1019" s="78"/>
      <c r="BV1019" s="78"/>
      <c r="BW1019" s="78"/>
      <c r="BX1019" s="78"/>
      <c r="BY1019" s="78"/>
      <c r="BZ1019" s="78"/>
      <c r="CA1019" s="78"/>
      <c r="CB1019" s="78"/>
      <c r="CC1019" s="78"/>
      <c r="CD1019" s="78"/>
      <c r="CE1019" s="78"/>
      <c r="CF1019" s="78"/>
      <c r="CG1019" s="78"/>
      <c r="CH1019" s="78"/>
      <c r="CI1019" s="78"/>
      <c r="CJ1019" s="78"/>
      <c r="CK1019" s="78"/>
      <c r="CL1019" s="78"/>
      <c r="CM1019" s="78"/>
      <c r="CN1019" s="78"/>
      <c r="CO1019" s="78"/>
      <c r="CP1019" s="78"/>
      <c r="CQ1019" s="78"/>
      <c r="CR1019" s="78"/>
      <c r="CS1019" s="78"/>
      <c r="CT1019" s="78"/>
      <c r="CU1019" s="78"/>
      <c r="CV1019" s="78"/>
      <c r="CW1019" s="78"/>
      <c r="CX1019" s="78"/>
      <c r="CY1019" s="78"/>
      <c r="CZ1019" s="78"/>
      <c r="DA1019" s="78"/>
      <c r="DB1019" s="78"/>
      <c r="DC1019" s="78"/>
      <c r="DD1019" s="78"/>
      <c r="DE1019" s="78"/>
      <c r="DF1019" s="78"/>
      <c r="DG1019" s="78"/>
      <c r="DH1019" s="78"/>
      <c r="DI1019" s="78"/>
      <c r="DJ1019" s="78"/>
      <c r="DK1019" s="78"/>
      <c r="DL1019" s="78"/>
      <c r="DM1019" s="78"/>
      <c r="DN1019" s="78"/>
      <c r="DO1019" s="78"/>
      <c r="DP1019" s="78"/>
    </row>
    <row r="1020" spans="1:120" s="79" customFormat="1" hidden="1" outlineLevel="1">
      <c r="A1020" s="289"/>
      <c r="B1020" s="294" t="s">
        <v>415</v>
      </c>
      <c r="C1020" s="291"/>
      <c r="D1020" s="291"/>
      <c r="E1020" s="70"/>
      <c r="F1020" s="292"/>
      <c r="G1020" s="107"/>
      <c r="H1020" s="291"/>
      <c r="I1020" s="291"/>
      <c r="J1020" s="102"/>
      <c r="K1020" s="60">
        <f t="shared" si="58"/>
        <v>0</v>
      </c>
      <c r="L1020" s="60">
        <f t="shared" si="59"/>
        <v>0</v>
      </c>
      <c r="M1020" s="69">
        <f t="shared" si="60"/>
        <v>0</v>
      </c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  <c r="AB1020" s="78"/>
      <c r="AC1020" s="78"/>
      <c r="AD1020" s="78"/>
      <c r="AE1020" s="78"/>
      <c r="AF1020" s="78"/>
      <c r="AG1020" s="78"/>
      <c r="AH1020" s="78"/>
      <c r="AI1020" s="78"/>
      <c r="AJ1020" s="78"/>
      <c r="AK1020" s="78"/>
      <c r="AL1020" s="78"/>
      <c r="AM1020" s="78"/>
      <c r="AN1020" s="78"/>
      <c r="AO1020" s="78"/>
      <c r="AP1020" s="78"/>
      <c r="AQ1020" s="78"/>
      <c r="AR1020" s="78"/>
      <c r="AS1020" s="78"/>
      <c r="AT1020" s="78"/>
      <c r="AU1020" s="78"/>
      <c r="AV1020" s="78"/>
      <c r="AW1020" s="78"/>
      <c r="AX1020" s="78"/>
      <c r="AY1020" s="78"/>
      <c r="AZ1020" s="78"/>
      <c r="BA1020" s="78"/>
      <c r="BB1020" s="78"/>
      <c r="BC1020" s="78"/>
      <c r="BD1020" s="78"/>
      <c r="BE1020" s="78"/>
      <c r="BF1020" s="78"/>
      <c r="BG1020" s="78"/>
      <c r="BH1020" s="78"/>
      <c r="BI1020" s="78"/>
      <c r="BJ1020" s="78"/>
      <c r="BK1020" s="78"/>
      <c r="BL1020" s="78"/>
      <c r="BM1020" s="78"/>
      <c r="BN1020" s="78"/>
      <c r="BO1020" s="78"/>
      <c r="BP1020" s="78"/>
      <c r="BQ1020" s="78"/>
      <c r="BR1020" s="78"/>
      <c r="BS1020" s="78"/>
      <c r="BT1020" s="78"/>
      <c r="BU1020" s="78"/>
      <c r="BV1020" s="78"/>
      <c r="BW1020" s="78"/>
      <c r="BX1020" s="78"/>
      <c r="BY1020" s="78"/>
      <c r="BZ1020" s="78"/>
      <c r="CA1020" s="78"/>
      <c r="CB1020" s="78"/>
      <c r="CC1020" s="78"/>
      <c r="CD1020" s="78"/>
      <c r="CE1020" s="78"/>
      <c r="CF1020" s="78"/>
      <c r="CG1020" s="78"/>
      <c r="CH1020" s="78"/>
      <c r="CI1020" s="78"/>
      <c r="CJ1020" s="78"/>
      <c r="CK1020" s="78"/>
      <c r="CL1020" s="78"/>
      <c r="CM1020" s="78"/>
      <c r="CN1020" s="78"/>
      <c r="CO1020" s="78"/>
      <c r="CP1020" s="78"/>
      <c r="CQ1020" s="78"/>
      <c r="CR1020" s="78"/>
      <c r="CS1020" s="78"/>
      <c r="CT1020" s="78"/>
      <c r="CU1020" s="78"/>
      <c r="CV1020" s="78"/>
      <c r="CW1020" s="78"/>
      <c r="CX1020" s="78"/>
      <c r="CY1020" s="78"/>
      <c r="CZ1020" s="78"/>
      <c r="DA1020" s="78"/>
      <c r="DB1020" s="78"/>
      <c r="DC1020" s="78"/>
      <c r="DD1020" s="78"/>
      <c r="DE1020" s="78"/>
      <c r="DF1020" s="78"/>
      <c r="DG1020" s="78"/>
      <c r="DH1020" s="78"/>
      <c r="DI1020" s="78"/>
      <c r="DJ1020" s="78"/>
      <c r="DK1020" s="78"/>
      <c r="DL1020" s="78"/>
      <c r="DM1020" s="78"/>
      <c r="DN1020" s="78"/>
      <c r="DO1020" s="78"/>
      <c r="DP1020" s="78"/>
    </row>
    <row r="1021" spans="1:120" s="288" customFormat="1" hidden="1" outlineLevel="1">
      <c r="A1021" s="282"/>
      <c r="B1021" s="283" t="s">
        <v>415</v>
      </c>
      <c r="C1021" s="284" t="s">
        <v>283</v>
      </c>
      <c r="D1021" s="284"/>
      <c r="E1021" s="66">
        <v>11393611002</v>
      </c>
      <c r="F1021" s="285" t="s">
        <v>575</v>
      </c>
      <c r="G1021" s="68"/>
      <c r="H1021" s="284" t="s">
        <v>660</v>
      </c>
      <c r="I1021" s="284">
        <v>1</v>
      </c>
      <c r="J1021" s="286">
        <v>109.66412599999997</v>
      </c>
      <c r="K1021" s="60">
        <f t="shared" si="58"/>
        <v>8224.809449999997</v>
      </c>
      <c r="L1021" s="60">
        <f t="shared" si="59"/>
        <v>4523.6451974999982</v>
      </c>
      <c r="M1021" s="69">
        <f t="shared" si="60"/>
        <v>0</v>
      </c>
      <c r="N1021" s="287"/>
      <c r="O1021" s="287"/>
      <c r="P1021" s="287"/>
      <c r="Q1021" s="287"/>
      <c r="R1021" s="287"/>
      <c r="S1021" s="287"/>
      <c r="T1021" s="287"/>
      <c r="U1021" s="287"/>
      <c r="V1021" s="287"/>
      <c r="W1021" s="287"/>
      <c r="X1021" s="287"/>
      <c r="Y1021" s="287"/>
      <c r="Z1021" s="287"/>
      <c r="AA1021" s="287"/>
      <c r="AB1021" s="287"/>
      <c r="AC1021" s="287"/>
      <c r="AD1021" s="287"/>
      <c r="AE1021" s="287"/>
      <c r="AF1021" s="287"/>
      <c r="AG1021" s="287"/>
      <c r="AH1021" s="287"/>
      <c r="AI1021" s="287"/>
      <c r="AJ1021" s="287"/>
      <c r="AK1021" s="287"/>
      <c r="AL1021" s="287"/>
      <c r="AM1021" s="287"/>
      <c r="AN1021" s="287"/>
      <c r="AO1021" s="287"/>
      <c r="AP1021" s="287"/>
      <c r="AQ1021" s="287"/>
      <c r="AR1021" s="287"/>
      <c r="AS1021" s="287"/>
      <c r="AT1021" s="287"/>
      <c r="AU1021" s="287"/>
      <c r="AV1021" s="287"/>
      <c r="AW1021" s="287"/>
      <c r="AX1021" s="287"/>
      <c r="AY1021" s="287"/>
      <c r="AZ1021" s="287"/>
      <c r="BA1021" s="287"/>
      <c r="BB1021" s="287"/>
      <c r="BC1021" s="287"/>
      <c r="BD1021" s="287"/>
      <c r="BE1021" s="287"/>
      <c r="BF1021" s="287"/>
      <c r="BG1021" s="287"/>
      <c r="BH1021" s="287"/>
      <c r="BI1021" s="287"/>
      <c r="BJ1021" s="287"/>
      <c r="BK1021" s="287"/>
      <c r="BL1021" s="287"/>
      <c r="BM1021" s="287"/>
      <c r="BN1021" s="287"/>
      <c r="BO1021" s="287"/>
      <c r="BP1021" s="287"/>
      <c r="BQ1021" s="287"/>
      <c r="BR1021" s="287"/>
      <c r="BS1021" s="287"/>
      <c r="BT1021" s="287"/>
      <c r="BU1021" s="287"/>
      <c r="BV1021" s="287"/>
      <c r="BW1021" s="287"/>
      <c r="BX1021" s="287"/>
      <c r="BY1021" s="287"/>
      <c r="BZ1021" s="287"/>
      <c r="CA1021" s="287"/>
      <c r="CB1021" s="287"/>
      <c r="CC1021" s="287"/>
      <c r="CD1021" s="287"/>
      <c r="CE1021" s="287"/>
      <c r="CF1021" s="287"/>
      <c r="CG1021" s="287"/>
      <c r="CH1021" s="287"/>
      <c r="CI1021" s="287"/>
      <c r="CJ1021" s="287"/>
      <c r="CK1021" s="287"/>
      <c r="CL1021" s="287"/>
      <c r="CM1021" s="287"/>
      <c r="CN1021" s="287"/>
      <c r="CO1021" s="287"/>
      <c r="CP1021" s="287"/>
      <c r="CQ1021" s="287"/>
      <c r="CR1021" s="287"/>
      <c r="CS1021" s="287"/>
      <c r="CT1021" s="287"/>
      <c r="CU1021" s="287"/>
      <c r="CV1021" s="287"/>
      <c r="CW1021" s="287"/>
      <c r="CX1021" s="287"/>
      <c r="CY1021" s="287"/>
      <c r="CZ1021" s="287"/>
      <c r="DA1021" s="287"/>
      <c r="DB1021" s="287"/>
      <c r="DC1021" s="287"/>
      <c r="DD1021" s="287"/>
      <c r="DE1021" s="287"/>
      <c r="DF1021" s="287"/>
      <c r="DG1021" s="287"/>
      <c r="DH1021" s="287"/>
      <c r="DI1021" s="287"/>
      <c r="DJ1021" s="287"/>
      <c r="DK1021" s="287"/>
      <c r="DL1021" s="287"/>
      <c r="DM1021" s="287"/>
      <c r="DN1021" s="287"/>
      <c r="DO1021" s="287"/>
      <c r="DP1021" s="287"/>
    </row>
    <row r="1022" spans="1:120" s="288" customFormat="1" hidden="1" outlineLevel="1">
      <c r="A1022" s="289" t="s">
        <v>463</v>
      </c>
      <c r="B1022" s="296" t="s">
        <v>415</v>
      </c>
      <c r="C1022" s="291"/>
      <c r="D1022" s="291"/>
      <c r="E1022" s="70">
        <v>12051331001</v>
      </c>
      <c r="F1022" s="292" t="s">
        <v>532</v>
      </c>
      <c r="G1022" s="71"/>
      <c r="H1022" s="291" t="s">
        <v>660</v>
      </c>
      <c r="I1022" s="291">
        <v>1</v>
      </c>
      <c r="J1022" s="286">
        <v>171.33288479999999</v>
      </c>
      <c r="K1022" s="60">
        <f t="shared" si="58"/>
        <v>12849.966359999999</v>
      </c>
      <c r="L1022" s="60">
        <f t="shared" si="59"/>
        <v>7067.4814979999992</v>
      </c>
      <c r="M1022" s="69">
        <f t="shared" si="60"/>
        <v>0</v>
      </c>
      <c r="N1022" s="287"/>
      <c r="O1022" s="287"/>
      <c r="P1022" s="287"/>
      <c r="Q1022" s="287"/>
      <c r="R1022" s="287"/>
      <c r="S1022" s="287"/>
      <c r="T1022" s="287"/>
      <c r="U1022" s="287"/>
      <c r="V1022" s="287"/>
      <c r="W1022" s="287"/>
      <c r="X1022" s="287"/>
      <c r="Y1022" s="287"/>
      <c r="Z1022" s="287"/>
      <c r="AA1022" s="287"/>
      <c r="AB1022" s="287"/>
      <c r="AC1022" s="287"/>
      <c r="AD1022" s="287"/>
      <c r="AE1022" s="287"/>
      <c r="AF1022" s="287"/>
      <c r="AG1022" s="287"/>
      <c r="AH1022" s="287"/>
      <c r="AI1022" s="287"/>
      <c r="AJ1022" s="287"/>
      <c r="AK1022" s="287"/>
      <c r="AL1022" s="287"/>
      <c r="AM1022" s="287"/>
      <c r="AN1022" s="287"/>
      <c r="AO1022" s="287"/>
      <c r="AP1022" s="287"/>
      <c r="AQ1022" s="287"/>
      <c r="AR1022" s="287"/>
      <c r="AS1022" s="287"/>
      <c r="AT1022" s="287"/>
      <c r="AU1022" s="287"/>
      <c r="AV1022" s="287"/>
      <c r="AW1022" s="287"/>
      <c r="AX1022" s="287"/>
      <c r="AY1022" s="287"/>
      <c r="AZ1022" s="287"/>
      <c r="BA1022" s="287"/>
      <c r="BB1022" s="287"/>
      <c r="BC1022" s="287"/>
      <c r="BD1022" s="287"/>
      <c r="BE1022" s="287"/>
      <c r="BF1022" s="287"/>
      <c r="BG1022" s="287"/>
      <c r="BH1022" s="287"/>
      <c r="BI1022" s="287"/>
      <c r="BJ1022" s="287"/>
      <c r="BK1022" s="287"/>
      <c r="BL1022" s="287"/>
      <c r="BM1022" s="287"/>
      <c r="BN1022" s="287"/>
      <c r="BO1022" s="287"/>
      <c r="BP1022" s="287"/>
      <c r="BQ1022" s="287"/>
      <c r="BR1022" s="287"/>
      <c r="BS1022" s="287"/>
      <c r="BT1022" s="287"/>
      <c r="BU1022" s="287"/>
      <c r="BV1022" s="287"/>
      <c r="BW1022" s="287"/>
      <c r="BX1022" s="287"/>
      <c r="BY1022" s="287"/>
      <c r="BZ1022" s="287"/>
      <c r="CA1022" s="287"/>
      <c r="CB1022" s="287"/>
      <c r="CC1022" s="287"/>
      <c r="CD1022" s="287"/>
      <c r="CE1022" s="287"/>
      <c r="CF1022" s="287"/>
      <c r="CG1022" s="287"/>
      <c r="CH1022" s="287"/>
      <c r="CI1022" s="287"/>
      <c r="CJ1022" s="287"/>
      <c r="CK1022" s="287"/>
      <c r="CL1022" s="287"/>
      <c r="CM1022" s="287"/>
      <c r="CN1022" s="287"/>
      <c r="CO1022" s="287"/>
      <c r="CP1022" s="287"/>
      <c r="CQ1022" s="287"/>
      <c r="CR1022" s="287"/>
      <c r="CS1022" s="287"/>
      <c r="CT1022" s="287"/>
      <c r="CU1022" s="287"/>
      <c r="CV1022" s="287"/>
      <c r="CW1022" s="287"/>
      <c r="CX1022" s="287"/>
      <c r="CY1022" s="287"/>
      <c r="CZ1022" s="287"/>
      <c r="DA1022" s="287"/>
      <c r="DB1022" s="287"/>
      <c r="DC1022" s="287"/>
      <c r="DD1022" s="287"/>
      <c r="DE1022" s="287"/>
      <c r="DF1022" s="287"/>
      <c r="DG1022" s="287"/>
      <c r="DH1022" s="287"/>
      <c r="DI1022" s="287"/>
      <c r="DJ1022" s="287"/>
      <c r="DK1022" s="287"/>
      <c r="DL1022" s="287"/>
      <c r="DM1022" s="287"/>
      <c r="DN1022" s="287"/>
      <c r="DO1022" s="287"/>
      <c r="DP1022" s="287"/>
    </row>
    <row r="1023" spans="1:120" s="79" customFormat="1" hidden="1" outlineLevel="1">
      <c r="A1023" s="289"/>
      <c r="B1023" s="290" t="s">
        <v>415</v>
      </c>
      <c r="C1023" s="291"/>
      <c r="D1023" s="291"/>
      <c r="E1023" s="70">
        <v>12590491002</v>
      </c>
      <c r="F1023" s="292" t="s">
        <v>576</v>
      </c>
      <c r="G1023" s="71"/>
      <c r="H1023" s="291" t="s">
        <v>660</v>
      </c>
      <c r="I1023" s="291">
        <v>1</v>
      </c>
      <c r="J1023" s="102">
        <v>109.66412599999997</v>
      </c>
      <c r="K1023" s="60">
        <f t="shared" si="58"/>
        <v>8224.809449999997</v>
      </c>
      <c r="L1023" s="60">
        <f t="shared" si="59"/>
        <v>4523.6451974999982</v>
      </c>
      <c r="M1023" s="69">
        <f t="shared" si="60"/>
        <v>0</v>
      </c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  <c r="AB1023" s="78"/>
      <c r="AC1023" s="78"/>
      <c r="AD1023" s="78"/>
      <c r="AE1023" s="78"/>
      <c r="AF1023" s="78"/>
      <c r="AG1023" s="78"/>
      <c r="AH1023" s="78"/>
      <c r="AI1023" s="78"/>
      <c r="AJ1023" s="78"/>
      <c r="AK1023" s="78"/>
      <c r="AL1023" s="78"/>
      <c r="AM1023" s="78"/>
      <c r="AN1023" s="78"/>
      <c r="AO1023" s="78"/>
      <c r="AP1023" s="78"/>
      <c r="AQ1023" s="78"/>
      <c r="AR1023" s="78"/>
      <c r="AS1023" s="78"/>
      <c r="AT1023" s="78"/>
      <c r="AU1023" s="78"/>
      <c r="AV1023" s="78"/>
      <c r="AW1023" s="78"/>
      <c r="AX1023" s="78"/>
      <c r="AY1023" s="78"/>
      <c r="AZ1023" s="78"/>
      <c r="BA1023" s="78"/>
      <c r="BB1023" s="78"/>
      <c r="BC1023" s="78"/>
      <c r="BD1023" s="78"/>
      <c r="BE1023" s="78"/>
      <c r="BF1023" s="78"/>
      <c r="BG1023" s="78"/>
      <c r="BH1023" s="78"/>
      <c r="BI1023" s="78"/>
      <c r="BJ1023" s="78"/>
      <c r="BK1023" s="78"/>
      <c r="BL1023" s="78"/>
      <c r="BM1023" s="78"/>
      <c r="BN1023" s="78"/>
      <c r="BO1023" s="78"/>
      <c r="BP1023" s="78"/>
      <c r="BQ1023" s="78"/>
      <c r="BR1023" s="78"/>
      <c r="BS1023" s="78"/>
      <c r="BT1023" s="78"/>
      <c r="BU1023" s="78"/>
      <c r="BV1023" s="78"/>
      <c r="BW1023" s="78"/>
      <c r="BX1023" s="78"/>
      <c r="BY1023" s="78"/>
      <c r="BZ1023" s="78"/>
      <c r="CA1023" s="78"/>
      <c r="CB1023" s="78"/>
      <c r="CC1023" s="78"/>
      <c r="CD1023" s="78"/>
      <c r="CE1023" s="78"/>
      <c r="CF1023" s="78"/>
      <c r="CG1023" s="78"/>
      <c r="CH1023" s="78"/>
      <c r="CI1023" s="78"/>
      <c r="CJ1023" s="78"/>
      <c r="CK1023" s="78"/>
      <c r="CL1023" s="78"/>
      <c r="CM1023" s="78"/>
      <c r="CN1023" s="78"/>
      <c r="CO1023" s="78"/>
      <c r="CP1023" s="78"/>
      <c r="CQ1023" s="78"/>
      <c r="CR1023" s="78"/>
      <c r="CS1023" s="78"/>
      <c r="CT1023" s="78"/>
      <c r="CU1023" s="78"/>
      <c r="CV1023" s="78"/>
      <c r="CW1023" s="78"/>
      <c r="CX1023" s="78"/>
      <c r="CY1023" s="78"/>
      <c r="CZ1023" s="78"/>
      <c r="DA1023" s="78"/>
      <c r="DB1023" s="78"/>
      <c r="DC1023" s="78"/>
      <c r="DD1023" s="78"/>
      <c r="DE1023" s="78"/>
      <c r="DF1023" s="78"/>
      <c r="DG1023" s="78"/>
      <c r="DH1023" s="78"/>
      <c r="DI1023" s="78"/>
      <c r="DJ1023" s="78"/>
      <c r="DK1023" s="78"/>
      <c r="DL1023" s="78"/>
      <c r="DM1023" s="78"/>
      <c r="DN1023" s="78"/>
      <c r="DO1023" s="78"/>
      <c r="DP1023" s="78"/>
    </row>
    <row r="1024" spans="1:120" s="288" customFormat="1" hidden="1" outlineLevel="1">
      <c r="A1024" s="282"/>
      <c r="B1024" s="283" t="s">
        <v>415</v>
      </c>
      <c r="C1024" s="284" t="s">
        <v>283</v>
      </c>
      <c r="D1024" s="284"/>
      <c r="E1024" s="66">
        <v>12572591002</v>
      </c>
      <c r="F1024" s="285" t="s">
        <v>577</v>
      </c>
      <c r="G1024" s="68"/>
      <c r="H1024" s="284" t="s">
        <v>660</v>
      </c>
      <c r="I1024" s="284">
        <v>1</v>
      </c>
      <c r="J1024" s="286">
        <v>138.89949919999998</v>
      </c>
      <c r="K1024" s="60">
        <f t="shared" si="58"/>
        <v>10417.462439999999</v>
      </c>
      <c r="L1024" s="60">
        <f t="shared" si="59"/>
        <v>5729.6043419999996</v>
      </c>
      <c r="M1024" s="69">
        <f t="shared" si="60"/>
        <v>0</v>
      </c>
      <c r="N1024" s="287"/>
      <c r="O1024" s="287"/>
      <c r="P1024" s="287"/>
      <c r="Q1024" s="287"/>
      <c r="R1024" s="287"/>
      <c r="S1024" s="287"/>
      <c r="T1024" s="287"/>
      <c r="U1024" s="287"/>
      <c r="V1024" s="287"/>
      <c r="W1024" s="287"/>
      <c r="X1024" s="287"/>
      <c r="Y1024" s="287"/>
      <c r="Z1024" s="287"/>
      <c r="AA1024" s="287"/>
      <c r="AB1024" s="287"/>
      <c r="AC1024" s="287"/>
      <c r="AD1024" s="287"/>
      <c r="AE1024" s="287"/>
      <c r="AF1024" s="287"/>
      <c r="AG1024" s="287"/>
      <c r="AH1024" s="287"/>
      <c r="AI1024" s="287"/>
      <c r="AJ1024" s="287"/>
      <c r="AK1024" s="287"/>
      <c r="AL1024" s="287"/>
      <c r="AM1024" s="287"/>
      <c r="AN1024" s="287"/>
      <c r="AO1024" s="287"/>
      <c r="AP1024" s="287"/>
      <c r="AQ1024" s="287"/>
      <c r="AR1024" s="287"/>
      <c r="AS1024" s="287"/>
      <c r="AT1024" s="287"/>
      <c r="AU1024" s="287"/>
      <c r="AV1024" s="287"/>
      <c r="AW1024" s="287"/>
      <c r="AX1024" s="287"/>
      <c r="AY1024" s="287"/>
      <c r="AZ1024" s="287"/>
      <c r="BA1024" s="287"/>
      <c r="BB1024" s="287"/>
      <c r="BC1024" s="287"/>
      <c r="BD1024" s="287"/>
      <c r="BE1024" s="287"/>
      <c r="BF1024" s="287"/>
      <c r="BG1024" s="287"/>
      <c r="BH1024" s="287"/>
      <c r="BI1024" s="287"/>
      <c r="BJ1024" s="287"/>
      <c r="BK1024" s="287"/>
      <c r="BL1024" s="287"/>
      <c r="BM1024" s="287"/>
      <c r="BN1024" s="287"/>
      <c r="BO1024" s="287"/>
      <c r="BP1024" s="287"/>
      <c r="BQ1024" s="287"/>
      <c r="BR1024" s="287"/>
      <c r="BS1024" s="287"/>
      <c r="BT1024" s="287"/>
      <c r="BU1024" s="287"/>
      <c r="BV1024" s="287"/>
      <c r="BW1024" s="287"/>
      <c r="BX1024" s="287"/>
      <c r="BY1024" s="287"/>
      <c r="BZ1024" s="287"/>
      <c r="CA1024" s="287"/>
      <c r="CB1024" s="287"/>
      <c r="CC1024" s="287"/>
      <c r="CD1024" s="287"/>
      <c r="CE1024" s="287"/>
      <c r="CF1024" s="287"/>
      <c r="CG1024" s="287"/>
      <c r="CH1024" s="287"/>
      <c r="CI1024" s="287"/>
      <c r="CJ1024" s="287"/>
      <c r="CK1024" s="287"/>
      <c r="CL1024" s="287"/>
      <c r="CM1024" s="287"/>
      <c r="CN1024" s="287"/>
      <c r="CO1024" s="287"/>
      <c r="CP1024" s="287"/>
      <c r="CQ1024" s="287"/>
      <c r="CR1024" s="287"/>
      <c r="CS1024" s="287"/>
      <c r="CT1024" s="287"/>
      <c r="CU1024" s="287"/>
      <c r="CV1024" s="287"/>
      <c r="CW1024" s="287"/>
      <c r="CX1024" s="287"/>
      <c r="CY1024" s="287"/>
      <c r="CZ1024" s="287"/>
      <c r="DA1024" s="287"/>
      <c r="DB1024" s="287"/>
      <c r="DC1024" s="287"/>
      <c r="DD1024" s="287"/>
      <c r="DE1024" s="287"/>
      <c r="DF1024" s="287"/>
      <c r="DG1024" s="287"/>
      <c r="DH1024" s="287"/>
      <c r="DI1024" s="287"/>
      <c r="DJ1024" s="287"/>
      <c r="DK1024" s="287"/>
      <c r="DL1024" s="287"/>
      <c r="DM1024" s="287"/>
      <c r="DN1024" s="287"/>
      <c r="DO1024" s="287"/>
      <c r="DP1024" s="287"/>
    </row>
    <row r="1025" spans="1:120" s="79" customFormat="1" hidden="1" outlineLevel="1">
      <c r="A1025" s="289"/>
      <c r="B1025" s="290" t="s">
        <v>415</v>
      </c>
      <c r="C1025" s="291"/>
      <c r="D1025" s="291"/>
      <c r="E1025" s="70">
        <v>12018011001</v>
      </c>
      <c r="F1025" s="292" t="s">
        <v>578</v>
      </c>
      <c r="G1025" s="71"/>
      <c r="H1025" s="291" t="s">
        <v>660</v>
      </c>
      <c r="I1025" s="291">
        <v>1</v>
      </c>
      <c r="J1025" s="102">
        <v>149.85332119999998</v>
      </c>
      <c r="K1025" s="60">
        <f t="shared" si="58"/>
        <v>11238.999089999999</v>
      </c>
      <c r="L1025" s="60">
        <f t="shared" si="59"/>
        <v>6181.4494994999995</v>
      </c>
      <c r="M1025" s="69">
        <f t="shared" si="60"/>
        <v>0</v>
      </c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  <c r="AB1025" s="78"/>
      <c r="AC1025" s="78"/>
      <c r="AD1025" s="78"/>
      <c r="AE1025" s="78"/>
      <c r="AF1025" s="78"/>
      <c r="AG1025" s="78"/>
      <c r="AH1025" s="78"/>
      <c r="AI1025" s="78"/>
      <c r="AJ1025" s="78"/>
      <c r="AK1025" s="78"/>
      <c r="AL1025" s="78"/>
      <c r="AM1025" s="78"/>
      <c r="AN1025" s="78"/>
      <c r="AO1025" s="78"/>
      <c r="AP1025" s="78"/>
      <c r="AQ1025" s="78"/>
      <c r="AR1025" s="78"/>
      <c r="AS1025" s="78"/>
      <c r="AT1025" s="78"/>
      <c r="AU1025" s="78"/>
      <c r="AV1025" s="78"/>
      <c r="AW1025" s="78"/>
      <c r="AX1025" s="78"/>
      <c r="AY1025" s="78"/>
      <c r="AZ1025" s="78"/>
      <c r="BA1025" s="78"/>
      <c r="BB1025" s="78"/>
      <c r="BC1025" s="78"/>
      <c r="BD1025" s="78"/>
      <c r="BE1025" s="78"/>
      <c r="BF1025" s="78"/>
      <c r="BG1025" s="78"/>
      <c r="BH1025" s="78"/>
      <c r="BI1025" s="78"/>
      <c r="BJ1025" s="78"/>
      <c r="BK1025" s="78"/>
      <c r="BL1025" s="78"/>
      <c r="BM1025" s="78"/>
      <c r="BN1025" s="78"/>
      <c r="BO1025" s="78"/>
      <c r="BP1025" s="78"/>
      <c r="BQ1025" s="78"/>
      <c r="BR1025" s="78"/>
      <c r="BS1025" s="78"/>
      <c r="BT1025" s="78"/>
      <c r="BU1025" s="78"/>
      <c r="BV1025" s="78"/>
      <c r="BW1025" s="78"/>
      <c r="BX1025" s="78"/>
      <c r="BY1025" s="78"/>
      <c r="BZ1025" s="78"/>
      <c r="CA1025" s="78"/>
      <c r="CB1025" s="78"/>
      <c r="CC1025" s="78"/>
      <c r="CD1025" s="78"/>
      <c r="CE1025" s="78"/>
      <c r="CF1025" s="78"/>
      <c r="CG1025" s="78"/>
      <c r="CH1025" s="78"/>
      <c r="CI1025" s="78"/>
      <c r="CJ1025" s="78"/>
      <c r="CK1025" s="78"/>
      <c r="CL1025" s="78"/>
      <c r="CM1025" s="78"/>
      <c r="CN1025" s="78"/>
      <c r="CO1025" s="78"/>
      <c r="CP1025" s="78"/>
      <c r="CQ1025" s="78"/>
      <c r="CR1025" s="78"/>
      <c r="CS1025" s="78"/>
      <c r="CT1025" s="78"/>
      <c r="CU1025" s="78"/>
      <c r="CV1025" s="78"/>
      <c r="CW1025" s="78"/>
      <c r="CX1025" s="78"/>
      <c r="CY1025" s="78"/>
      <c r="CZ1025" s="78"/>
      <c r="DA1025" s="78"/>
      <c r="DB1025" s="78"/>
      <c r="DC1025" s="78"/>
      <c r="DD1025" s="78"/>
      <c r="DE1025" s="78"/>
      <c r="DF1025" s="78"/>
      <c r="DG1025" s="78"/>
      <c r="DH1025" s="78"/>
      <c r="DI1025" s="78"/>
      <c r="DJ1025" s="78"/>
      <c r="DK1025" s="78"/>
      <c r="DL1025" s="78"/>
      <c r="DM1025" s="78"/>
      <c r="DN1025" s="78"/>
      <c r="DO1025" s="78"/>
      <c r="DP1025" s="78"/>
    </row>
    <row r="1026" spans="1:120" s="79" customFormat="1" hidden="1" outlineLevel="1">
      <c r="A1026" s="289"/>
      <c r="B1026" s="294" t="s">
        <v>415</v>
      </c>
      <c r="C1026" s="291"/>
      <c r="D1026" s="291"/>
      <c r="E1026" s="70"/>
      <c r="F1026" s="292"/>
      <c r="G1026" s="107"/>
      <c r="H1026" s="291"/>
      <c r="I1026" s="291"/>
      <c r="J1026" s="102"/>
      <c r="K1026" s="60">
        <f t="shared" ref="K1026:K1089" si="61">J1026*$B$2</f>
        <v>0</v>
      </c>
      <c r="L1026" s="60">
        <f t="shared" ref="L1026:L1089" si="62">K1026-K1026*$B$4%</f>
        <v>0</v>
      </c>
      <c r="M1026" s="69">
        <f t="shared" ref="M1026:M1089" si="63">L1026*$G$11</f>
        <v>0</v>
      </c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  <c r="AB1026" s="78"/>
      <c r="AC1026" s="78"/>
      <c r="AD1026" s="78"/>
      <c r="AE1026" s="78"/>
      <c r="AF1026" s="78"/>
      <c r="AG1026" s="78"/>
      <c r="AH1026" s="78"/>
      <c r="AI1026" s="78"/>
      <c r="AJ1026" s="78"/>
      <c r="AK1026" s="78"/>
      <c r="AL1026" s="78"/>
      <c r="AM1026" s="78"/>
      <c r="AN1026" s="78"/>
      <c r="AO1026" s="78"/>
      <c r="AP1026" s="78"/>
      <c r="AQ1026" s="78"/>
      <c r="AR1026" s="78"/>
      <c r="AS1026" s="78"/>
      <c r="AT1026" s="78"/>
      <c r="AU1026" s="78"/>
      <c r="AV1026" s="78"/>
      <c r="AW1026" s="78"/>
      <c r="AX1026" s="78"/>
      <c r="AY1026" s="78"/>
      <c r="AZ1026" s="78"/>
      <c r="BA1026" s="78"/>
      <c r="BB1026" s="78"/>
      <c r="BC1026" s="78"/>
      <c r="BD1026" s="78"/>
      <c r="BE1026" s="78"/>
      <c r="BF1026" s="78"/>
      <c r="BG1026" s="78"/>
      <c r="BH1026" s="78"/>
      <c r="BI1026" s="78"/>
      <c r="BJ1026" s="78"/>
      <c r="BK1026" s="78"/>
      <c r="BL1026" s="78"/>
      <c r="BM1026" s="78"/>
      <c r="BN1026" s="78"/>
      <c r="BO1026" s="78"/>
      <c r="BP1026" s="78"/>
      <c r="BQ1026" s="78"/>
      <c r="BR1026" s="78"/>
      <c r="BS1026" s="78"/>
      <c r="BT1026" s="78"/>
      <c r="BU1026" s="78"/>
      <c r="BV1026" s="78"/>
      <c r="BW1026" s="78"/>
      <c r="BX1026" s="78"/>
      <c r="BY1026" s="78"/>
      <c r="BZ1026" s="78"/>
      <c r="CA1026" s="78"/>
      <c r="CB1026" s="78"/>
      <c r="CC1026" s="78"/>
      <c r="CD1026" s="78"/>
      <c r="CE1026" s="78"/>
      <c r="CF1026" s="78"/>
      <c r="CG1026" s="78"/>
      <c r="CH1026" s="78"/>
      <c r="CI1026" s="78"/>
      <c r="CJ1026" s="78"/>
      <c r="CK1026" s="78"/>
      <c r="CL1026" s="78"/>
      <c r="CM1026" s="78"/>
      <c r="CN1026" s="78"/>
      <c r="CO1026" s="78"/>
      <c r="CP1026" s="78"/>
      <c r="CQ1026" s="78"/>
      <c r="CR1026" s="78"/>
      <c r="CS1026" s="78"/>
      <c r="CT1026" s="78"/>
      <c r="CU1026" s="78"/>
      <c r="CV1026" s="78"/>
      <c r="CW1026" s="78"/>
      <c r="CX1026" s="78"/>
      <c r="CY1026" s="78"/>
      <c r="CZ1026" s="78"/>
      <c r="DA1026" s="78"/>
      <c r="DB1026" s="78"/>
      <c r="DC1026" s="78"/>
      <c r="DD1026" s="78"/>
      <c r="DE1026" s="78"/>
      <c r="DF1026" s="78"/>
      <c r="DG1026" s="78"/>
      <c r="DH1026" s="78"/>
      <c r="DI1026" s="78"/>
      <c r="DJ1026" s="78"/>
      <c r="DK1026" s="78"/>
      <c r="DL1026" s="78"/>
      <c r="DM1026" s="78"/>
      <c r="DN1026" s="78"/>
      <c r="DO1026" s="78"/>
      <c r="DP1026" s="78"/>
    </row>
    <row r="1027" spans="1:120" s="79" customFormat="1" hidden="1" outlineLevel="1">
      <c r="A1027" s="289" t="s">
        <v>463</v>
      </c>
      <c r="B1027" s="290" t="s">
        <v>415</v>
      </c>
      <c r="C1027" s="291"/>
      <c r="D1027" s="291"/>
      <c r="E1027" s="70">
        <v>12484011001</v>
      </c>
      <c r="F1027" s="292" t="s">
        <v>533</v>
      </c>
      <c r="G1027" s="71"/>
      <c r="H1027" s="291" t="s">
        <v>660</v>
      </c>
      <c r="I1027" s="291">
        <v>1</v>
      </c>
      <c r="J1027" s="102">
        <v>140.070425</v>
      </c>
      <c r="K1027" s="60">
        <f t="shared" si="61"/>
        <v>10505.281875000001</v>
      </c>
      <c r="L1027" s="60">
        <f t="shared" si="62"/>
        <v>5777.9050312500003</v>
      </c>
      <c r="M1027" s="69">
        <f t="shared" si="63"/>
        <v>0</v>
      </c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  <c r="AB1027" s="78"/>
      <c r="AC1027" s="78"/>
      <c r="AD1027" s="78"/>
      <c r="AE1027" s="78"/>
      <c r="AF1027" s="78"/>
      <c r="AG1027" s="78"/>
      <c r="AH1027" s="78"/>
      <c r="AI1027" s="78"/>
      <c r="AJ1027" s="78"/>
      <c r="AK1027" s="78"/>
      <c r="AL1027" s="78"/>
      <c r="AM1027" s="78"/>
      <c r="AN1027" s="78"/>
      <c r="AO1027" s="78"/>
      <c r="AP1027" s="78"/>
      <c r="AQ1027" s="78"/>
      <c r="AR1027" s="78"/>
      <c r="AS1027" s="78"/>
      <c r="AT1027" s="78"/>
      <c r="AU1027" s="78"/>
      <c r="AV1027" s="78"/>
      <c r="AW1027" s="78"/>
      <c r="AX1027" s="78"/>
      <c r="AY1027" s="78"/>
      <c r="AZ1027" s="78"/>
      <c r="BA1027" s="78"/>
      <c r="BB1027" s="78"/>
      <c r="BC1027" s="78"/>
      <c r="BD1027" s="78"/>
      <c r="BE1027" s="78"/>
      <c r="BF1027" s="78"/>
      <c r="BG1027" s="78"/>
      <c r="BH1027" s="78"/>
      <c r="BI1027" s="78"/>
      <c r="BJ1027" s="78"/>
      <c r="BK1027" s="78"/>
      <c r="BL1027" s="78"/>
      <c r="BM1027" s="78"/>
      <c r="BN1027" s="78"/>
      <c r="BO1027" s="78"/>
      <c r="BP1027" s="78"/>
      <c r="BQ1027" s="78"/>
      <c r="BR1027" s="78"/>
      <c r="BS1027" s="78"/>
      <c r="BT1027" s="78"/>
      <c r="BU1027" s="78"/>
      <c r="BV1027" s="78"/>
      <c r="BW1027" s="78"/>
      <c r="BX1027" s="78"/>
      <c r="BY1027" s="78"/>
      <c r="BZ1027" s="78"/>
      <c r="CA1027" s="78"/>
      <c r="CB1027" s="78"/>
      <c r="CC1027" s="78"/>
      <c r="CD1027" s="78"/>
      <c r="CE1027" s="78"/>
      <c r="CF1027" s="78"/>
      <c r="CG1027" s="78"/>
      <c r="CH1027" s="78"/>
      <c r="CI1027" s="78"/>
      <c r="CJ1027" s="78"/>
      <c r="CK1027" s="78"/>
      <c r="CL1027" s="78"/>
      <c r="CM1027" s="78"/>
      <c r="CN1027" s="78"/>
      <c r="CO1027" s="78"/>
      <c r="CP1027" s="78"/>
      <c r="CQ1027" s="78"/>
      <c r="CR1027" s="78"/>
      <c r="CS1027" s="78"/>
      <c r="CT1027" s="78"/>
      <c r="CU1027" s="78"/>
      <c r="CV1027" s="78"/>
      <c r="CW1027" s="78"/>
      <c r="CX1027" s="78"/>
      <c r="CY1027" s="78"/>
      <c r="CZ1027" s="78"/>
      <c r="DA1027" s="78"/>
      <c r="DB1027" s="78"/>
      <c r="DC1027" s="78"/>
      <c r="DD1027" s="78"/>
      <c r="DE1027" s="78"/>
      <c r="DF1027" s="78"/>
      <c r="DG1027" s="78"/>
      <c r="DH1027" s="78"/>
      <c r="DI1027" s="78"/>
      <c r="DJ1027" s="78"/>
      <c r="DK1027" s="78"/>
      <c r="DL1027" s="78"/>
      <c r="DM1027" s="78"/>
      <c r="DN1027" s="78"/>
      <c r="DO1027" s="78"/>
      <c r="DP1027" s="78"/>
    </row>
    <row r="1028" spans="1:120" s="79" customFormat="1" hidden="1" outlineLevel="1">
      <c r="A1028" s="289" t="s">
        <v>463</v>
      </c>
      <c r="B1028" s="290" t="s">
        <v>415</v>
      </c>
      <c r="C1028" s="291"/>
      <c r="D1028" s="291"/>
      <c r="E1028" s="70">
        <v>12484111001</v>
      </c>
      <c r="F1028" s="292" t="s">
        <v>534</v>
      </c>
      <c r="G1028" s="71"/>
      <c r="H1028" s="291" t="s">
        <v>660</v>
      </c>
      <c r="I1028" s="291">
        <v>1</v>
      </c>
      <c r="J1028" s="102">
        <v>140.070425</v>
      </c>
      <c r="K1028" s="60">
        <f t="shared" si="61"/>
        <v>10505.281875000001</v>
      </c>
      <c r="L1028" s="60">
        <f t="shared" si="62"/>
        <v>5777.9050312500003</v>
      </c>
      <c r="M1028" s="69">
        <f t="shared" si="63"/>
        <v>0</v>
      </c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  <c r="AB1028" s="78"/>
      <c r="AC1028" s="78"/>
      <c r="AD1028" s="78"/>
      <c r="AE1028" s="78"/>
      <c r="AF1028" s="78"/>
      <c r="AG1028" s="78"/>
      <c r="AH1028" s="78"/>
      <c r="AI1028" s="78"/>
      <c r="AJ1028" s="78"/>
      <c r="AK1028" s="78"/>
      <c r="AL1028" s="78"/>
      <c r="AM1028" s="78"/>
      <c r="AN1028" s="78"/>
      <c r="AO1028" s="78"/>
      <c r="AP1028" s="78"/>
      <c r="AQ1028" s="78"/>
      <c r="AR1028" s="78"/>
      <c r="AS1028" s="78"/>
      <c r="AT1028" s="78"/>
      <c r="AU1028" s="78"/>
      <c r="AV1028" s="78"/>
      <c r="AW1028" s="78"/>
      <c r="AX1028" s="78"/>
      <c r="AY1028" s="78"/>
      <c r="AZ1028" s="78"/>
      <c r="BA1028" s="78"/>
      <c r="BB1028" s="78"/>
      <c r="BC1028" s="78"/>
      <c r="BD1028" s="78"/>
      <c r="BE1028" s="78"/>
      <c r="BF1028" s="78"/>
      <c r="BG1028" s="78"/>
      <c r="BH1028" s="78"/>
      <c r="BI1028" s="78"/>
      <c r="BJ1028" s="78"/>
      <c r="BK1028" s="78"/>
      <c r="BL1028" s="78"/>
      <c r="BM1028" s="78"/>
      <c r="BN1028" s="78"/>
      <c r="BO1028" s="78"/>
      <c r="BP1028" s="78"/>
      <c r="BQ1028" s="78"/>
      <c r="BR1028" s="78"/>
      <c r="BS1028" s="78"/>
      <c r="BT1028" s="78"/>
      <c r="BU1028" s="78"/>
      <c r="BV1028" s="78"/>
      <c r="BW1028" s="78"/>
      <c r="BX1028" s="78"/>
      <c r="BY1028" s="78"/>
      <c r="BZ1028" s="78"/>
      <c r="CA1028" s="78"/>
      <c r="CB1028" s="78"/>
      <c r="CC1028" s="78"/>
      <c r="CD1028" s="78"/>
      <c r="CE1028" s="78"/>
      <c r="CF1028" s="78"/>
      <c r="CG1028" s="78"/>
      <c r="CH1028" s="78"/>
      <c r="CI1028" s="78"/>
      <c r="CJ1028" s="78"/>
      <c r="CK1028" s="78"/>
      <c r="CL1028" s="78"/>
      <c r="CM1028" s="78"/>
      <c r="CN1028" s="78"/>
      <c r="CO1028" s="78"/>
      <c r="CP1028" s="78"/>
      <c r="CQ1028" s="78"/>
      <c r="CR1028" s="78"/>
      <c r="CS1028" s="78"/>
      <c r="CT1028" s="78"/>
      <c r="CU1028" s="78"/>
      <c r="CV1028" s="78"/>
      <c r="CW1028" s="78"/>
      <c r="CX1028" s="78"/>
      <c r="CY1028" s="78"/>
      <c r="CZ1028" s="78"/>
      <c r="DA1028" s="78"/>
      <c r="DB1028" s="78"/>
      <c r="DC1028" s="78"/>
      <c r="DD1028" s="78"/>
      <c r="DE1028" s="78"/>
      <c r="DF1028" s="78"/>
      <c r="DG1028" s="78"/>
      <c r="DH1028" s="78"/>
      <c r="DI1028" s="78"/>
      <c r="DJ1028" s="78"/>
      <c r="DK1028" s="78"/>
      <c r="DL1028" s="78"/>
      <c r="DM1028" s="78"/>
      <c r="DN1028" s="78"/>
      <c r="DO1028" s="78"/>
      <c r="DP1028" s="78"/>
    </row>
    <row r="1029" spans="1:120" s="79" customFormat="1" hidden="1" outlineLevel="1">
      <c r="A1029" s="178"/>
      <c r="B1029" s="294" t="s">
        <v>415</v>
      </c>
      <c r="C1029" s="297"/>
      <c r="D1029" s="298"/>
      <c r="E1029" s="211"/>
      <c r="F1029" s="299"/>
      <c r="G1029" s="107"/>
      <c r="H1029" s="157"/>
      <c r="I1029" s="157"/>
      <c r="J1029" s="102"/>
      <c r="K1029" s="60">
        <f t="shared" si="61"/>
        <v>0</v>
      </c>
      <c r="L1029" s="60">
        <f t="shared" si="62"/>
        <v>0</v>
      </c>
      <c r="M1029" s="69">
        <f t="shared" si="63"/>
        <v>0</v>
      </c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  <c r="AB1029" s="78"/>
      <c r="AC1029" s="78"/>
      <c r="AD1029" s="78"/>
      <c r="AE1029" s="78"/>
      <c r="AF1029" s="78"/>
      <c r="AG1029" s="78"/>
      <c r="AH1029" s="78"/>
      <c r="AI1029" s="78"/>
      <c r="AJ1029" s="78"/>
      <c r="AK1029" s="78"/>
      <c r="AL1029" s="78"/>
      <c r="AM1029" s="78"/>
      <c r="AN1029" s="78"/>
      <c r="AO1029" s="78"/>
      <c r="AP1029" s="78"/>
      <c r="AQ1029" s="78"/>
      <c r="AR1029" s="78"/>
      <c r="AS1029" s="78"/>
      <c r="AT1029" s="78"/>
      <c r="AU1029" s="78"/>
      <c r="AV1029" s="78"/>
      <c r="AW1029" s="78"/>
      <c r="AX1029" s="78"/>
      <c r="AY1029" s="78"/>
      <c r="AZ1029" s="78"/>
      <c r="BA1029" s="78"/>
      <c r="BB1029" s="78"/>
      <c r="BC1029" s="78"/>
      <c r="BD1029" s="78"/>
      <c r="BE1029" s="78"/>
      <c r="BF1029" s="78"/>
      <c r="BG1029" s="78"/>
      <c r="BH1029" s="78"/>
      <c r="BI1029" s="78"/>
      <c r="BJ1029" s="78"/>
      <c r="BK1029" s="78"/>
      <c r="BL1029" s="78"/>
      <c r="BM1029" s="78"/>
      <c r="BN1029" s="78"/>
      <c r="BO1029" s="78"/>
      <c r="BP1029" s="78"/>
      <c r="BQ1029" s="78"/>
      <c r="BR1029" s="78"/>
      <c r="BS1029" s="78"/>
      <c r="BT1029" s="78"/>
      <c r="BU1029" s="78"/>
      <c r="BV1029" s="78"/>
      <c r="BW1029" s="78"/>
      <c r="BX1029" s="78"/>
      <c r="BY1029" s="78"/>
      <c r="BZ1029" s="78"/>
      <c r="CA1029" s="78"/>
      <c r="CB1029" s="78"/>
      <c r="CC1029" s="78"/>
      <c r="CD1029" s="78"/>
      <c r="CE1029" s="78"/>
      <c r="CF1029" s="78"/>
      <c r="CG1029" s="78"/>
      <c r="CH1029" s="78"/>
      <c r="CI1029" s="78"/>
      <c r="CJ1029" s="78"/>
      <c r="CK1029" s="78"/>
      <c r="CL1029" s="78"/>
      <c r="CM1029" s="78"/>
      <c r="CN1029" s="78"/>
      <c r="CO1029" s="78"/>
      <c r="CP1029" s="78"/>
      <c r="CQ1029" s="78"/>
      <c r="CR1029" s="78"/>
      <c r="CS1029" s="78"/>
      <c r="CT1029" s="78"/>
      <c r="CU1029" s="78"/>
      <c r="CV1029" s="78"/>
      <c r="CW1029" s="78"/>
      <c r="CX1029" s="78"/>
      <c r="CY1029" s="78"/>
      <c r="CZ1029" s="78"/>
      <c r="DA1029" s="78"/>
      <c r="DB1029" s="78"/>
      <c r="DC1029" s="78"/>
      <c r="DD1029" s="78"/>
      <c r="DE1029" s="78"/>
      <c r="DF1029" s="78"/>
      <c r="DG1029" s="78"/>
      <c r="DH1029" s="78"/>
      <c r="DI1029" s="78"/>
      <c r="DJ1029" s="78"/>
      <c r="DK1029" s="78"/>
      <c r="DL1029" s="78"/>
      <c r="DM1029" s="78"/>
      <c r="DN1029" s="78"/>
      <c r="DO1029" s="78"/>
      <c r="DP1029" s="78"/>
    </row>
    <row r="1030" spans="1:120" s="79" customFormat="1" hidden="1" outlineLevel="1">
      <c r="A1030" s="289" t="s">
        <v>463</v>
      </c>
      <c r="B1030" s="290" t="s">
        <v>415</v>
      </c>
      <c r="C1030" s="291"/>
      <c r="D1030" s="291"/>
      <c r="E1030" s="70">
        <v>12174691001</v>
      </c>
      <c r="F1030" s="292" t="s">
        <v>579</v>
      </c>
      <c r="G1030" s="71"/>
      <c r="H1030" s="291" t="s">
        <v>660</v>
      </c>
      <c r="I1030" s="291">
        <v>1</v>
      </c>
      <c r="J1030" s="102">
        <v>116.86594919999997</v>
      </c>
      <c r="K1030" s="60">
        <f t="shared" si="61"/>
        <v>8764.9461899999988</v>
      </c>
      <c r="L1030" s="60">
        <f t="shared" si="62"/>
        <v>4820.7204044999999</v>
      </c>
      <c r="M1030" s="69">
        <f t="shared" si="63"/>
        <v>0</v>
      </c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  <c r="AB1030" s="78"/>
      <c r="AC1030" s="78"/>
      <c r="AD1030" s="78"/>
      <c r="AE1030" s="78"/>
      <c r="AF1030" s="78"/>
      <c r="AG1030" s="78"/>
      <c r="AH1030" s="78"/>
      <c r="AI1030" s="78"/>
      <c r="AJ1030" s="78"/>
      <c r="AK1030" s="78"/>
      <c r="AL1030" s="78"/>
      <c r="AM1030" s="78"/>
      <c r="AN1030" s="78"/>
      <c r="AO1030" s="78"/>
      <c r="AP1030" s="78"/>
      <c r="AQ1030" s="78"/>
      <c r="AR1030" s="78"/>
      <c r="AS1030" s="78"/>
      <c r="AT1030" s="78"/>
      <c r="AU1030" s="78"/>
      <c r="AV1030" s="78"/>
      <c r="AW1030" s="78"/>
      <c r="AX1030" s="78"/>
      <c r="AY1030" s="78"/>
      <c r="AZ1030" s="78"/>
      <c r="BA1030" s="78"/>
      <c r="BB1030" s="78"/>
      <c r="BC1030" s="78"/>
      <c r="BD1030" s="78"/>
      <c r="BE1030" s="78"/>
      <c r="BF1030" s="78"/>
      <c r="BG1030" s="78"/>
      <c r="BH1030" s="78"/>
      <c r="BI1030" s="78"/>
      <c r="BJ1030" s="78"/>
      <c r="BK1030" s="78"/>
      <c r="BL1030" s="78"/>
      <c r="BM1030" s="78"/>
      <c r="BN1030" s="78"/>
      <c r="BO1030" s="78"/>
      <c r="BP1030" s="78"/>
      <c r="BQ1030" s="78"/>
      <c r="BR1030" s="78"/>
      <c r="BS1030" s="78"/>
      <c r="BT1030" s="78"/>
      <c r="BU1030" s="78"/>
      <c r="BV1030" s="78"/>
      <c r="BW1030" s="78"/>
      <c r="BX1030" s="78"/>
      <c r="BY1030" s="78"/>
      <c r="BZ1030" s="78"/>
      <c r="CA1030" s="78"/>
      <c r="CB1030" s="78"/>
      <c r="CC1030" s="78"/>
      <c r="CD1030" s="78"/>
      <c r="CE1030" s="78"/>
      <c r="CF1030" s="78"/>
      <c r="CG1030" s="78"/>
      <c r="CH1030" s="78"/>
      <c r="CI1030" s="78"/>
      <c r="CJ1030" s="78"/>
      <c r="CK1030" s="78"/>
      <c r="CL1030" s="78"/>
      <c r="CM1030" s="78"/>
      <c r="CN1030" s="78"/>
      <c r="CO1030" s="78"/>
      <c r="CP1030" s="78"/>
      <c r="CQ1030" s="78"/>
      <c r="CR1030" s="78"/>
      <c r="CS1030" s="78"/>
      <c r="CT1030" s="78"/>
      <c r="CU1030" s="78"/>
      <c r="CV1030" s="78"/>
      <c r="CW1030" s="78"/>
      <c r="CX1030" s="78"/>
      <c r="CY1030" s="78"/>
      <c r="CZ1030" s="78"/>
      <c r="DA1030" s="78"/>
      <c r="DB1030" s="78"/>
      <c r="DC1030" s="78"/>
      <c r="DD1030" s="78"/>
      <c r="DE1030" s="78"/>
      <c r="DF1030" s="78"/>
      <c r="DG1030" s="78"/>
      <c r="DH1030" s="78"/>
      <c r="DI1030" s="78"/>
      <c r="DJ1030" s="78"/>
      <c r="DK1030" s="78"/>
      <c r="DL1030" s="78"/>
      <c r="DM1030" s="78"/>
      <c r="DN1030" s="78"/>
      <c r="DO1030" s="78"/>
      <c r="DP1030" s="78"/>
    </row>
    <row r="1031" spans="1:120" s="79" customFormat="1" hidden="1" outlineLevel="1">
      <c r="A1031" s="289"/>
      <c r="B1031" s="294" t="s">
        <v>415</v>
      </c>
      <c r="C1031" s="291"/>
      <c r="D1031" s="291"/>
      <c r="E1031" s="70"/>
      <c r="F1031" s="292"/>
      <c r="G1031" s="107"/>
      <c r="H1031" s="291"/>
      <c r="I1031" s="291"/>
      <c r="J1031" s="102"/>
      <c r="K1031" s="60">
        <f t="shared" si="61"/>
        <v>0</v>
      </c>
      <c r="L1031" s="60">
        <f t="shared" si="62"/>
        <v>0</v>
      </c>
      <c r="M1031" s="69">
        <f t="shared" si="63"/>
        <v>0</v>
      </c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  <c r="AB1031" s="78"/>
      <c r="AC1031" s="78"/>
      <c r="AD1031" s="78"/>
      <c r="AE1031" s="78"/>
      <c r="AF1031" s="78"/>
      <c r="AG1031" s="78"/>
      <c r="AH1031" s="78"/>
      <c r="AI1031" s="78"/>
      <c r="AJ1031" s="78"/>
      <c r="AK1031" s="78"/>
      <c r="AL1031" s="78"/>
      <c r="AM1031" s="78"/>
      <c r="AN1031" s="78"/>
      <c r="AO1031" s="78"/>
      <c r="AP1031" s="78"/>
      <c r="AQ1031" s="78"/>
      <c r="AR1031" s="78"/>
      <c r="AS1031" s="78"/>
      <c r="AT1031" s="78"/>
      <c r="AU1031" s="78"/>
      <c r="AV1031" s="78"/>
      <c r="AW1031" s="78"/>
      <c r="AX1031" s="78"/>
      <c r="AY1031" s="78"/>
      <c r="AZ1031" s="78"/>
      <c r="BA1031" s="78"/>
      <c r="BB1031" s="78"/>
      <c r="BC1031" s="78"/>
      <c r="BD1031" s="78"/>
      <c r="BE1031" s="78"/>
      <c r="BF1031" s="78"/>
      <c r="BG1031" s="78"/>
      <c r="BH1031" s="78"/>
      <c r="BI1031" s="78"/>
      <c r="BJ1031" s="78"/>
      <c r="BK1031" s="78"/>
      <c r="BL1031" s="78"/>
      <c r="BM1031" s="78"/>
      <c r="BN1031" s="78"/>
      <c r="BO1031" s="78"/>
      <c r="BP1031" s="78"/>
      <c r="BQ1031" s="78"/>
      <c r="BR1031" s="78"/>
      <c r="BS1031" s="78"/>
      <c r="BT1031" s="78"/>
      <c r="BU1031" s="78"/>
      <c r="BV1031" s="78"/>
      <c r="BW1031" s="78"/>
      <c r="BX1031" s="78"/>
      <c r="BY1031" s="78"/>
      <c r="BZ1031" s="78"/>
      <c r="CA1031" s="78"/>
      <c r="CB1031" s="78"/>
      <c r="CC1031" s="78"/>
      <c r="CD1031" s="78"/>
      <c r="CE1031" s="78"/>
      <c r="CF1031" s="78"/>
      <c r="CG1031" s="78"/>
      <c r="CH1031" s="78"/>
      <c r="CI1031" s="78"/>
      <c r="CJ1031" s="78"/>
      <c r="CK1031" s="78"/>
      <c r="CL1031" s="78"/>
      <c r="CM1031" s="78"/>
      <c r="CN1031" s="78"/>
      <c r="CO1031" s="78"/>
      <c r="CP1031" s="78"/>
      <c r="CQ1031" s="78"/>
      <c r="CR1031" s="78"/>
      <c r="CS1031" s="78"/>
      <c r="CT1031" s="78"/>
      <c r="CU1031" s="78"/>
      <c r="CV1031" s="78"/>
      <c r="CW1031" s="78"/>
      <c r="CX1031" s="78"/>
      <c r="CY1031" s="78"/>
      <c r="CZ1031" s="78"/>
      <c r="DA1031" s="78"/>
      <c r="DB1031" s="78"/>
      <c r="DC1031" s="78"/>
      <c r="DD1031" s="78"/>
      <c r="DE1031" s="78"/>
      <c r="DF1031" s="78"/>
      <c r="DG1031" s="78"/>
      <c r="DH1031" s="78"/>
      <c r="DI1031" s="78"/>
      <c r="DJ1031" s="78"/>
      <c r="DK1031" s="78"/>
      <c r="DL1031" s="78"/>
      <c r="DM1031" s="78"/>
      <c r="DN1031" s="78"/>
      <c r="DO1031" s="78"/>
      <c r="DP1031" s="78"/>
    </row>
    <row r="1032" spans="1:120" s="79" customFormat="1" hidden="1" outlineLevel="1">
      <c r="A1032" s="289"/>
      <c r="B1032" s="290" t="s">
        <v>415</v>
      </c>
      <c r="C1032" s="291"/>
      <c r="D1032" s="291"/>
      <c r="E1032" s="70">
        <v>11383231001</v>
      </c>
      <c r="F1032" s="292" t="s">
        <v>580</v>
      </c>
      <c r="G1032" s="71"/>
      <c r="H1032" s="291" t="s">
        <v>660</v>
      </c>
      <c r="I1032" s="291">
        <v>1</v>
      </c>
      <c r="J1032" s="102">
        <v>270.06836999999996</v>
      </c>
      <c r="K1032" s="60">
        <f t="shared" si="61"/>
        <v>20255.127749999996</v>
      </c>
      <c r="L1032" s="60">
        <f t="shared" si="62"/>
        <v>11140.320262499998</v>
      </c>
      <c r="M1032" s="69">
        <f t="shared" si="63"/>
        <v>0</v>
      </c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  <c r="AB1032" s="78"/>
      <c r="AC1032" s="78"/>
      <c r="AD1032" s="78"/>
      <c r="AE1032" s="78"/>
      <c r="AF1032" s="78"/>
      <c r="AG1032" s="78"/>
      <c r="AH1032" s="78"/>
      <c r="AI1032" s="78"/>
      <c r="AJ1032" s="78"/>
      <c r="AK1032" s="78"/>
      <c r="AL1032" s="78"/>
      <c r="AM1032" s="78"/>
      <c r="AN1032" s="78"/>
      <c r="AO1032" s="78"/>
      <c r="AP1032" s="78"/>
      <c r="AQ1032" s="78"/>
      <c r="AR1032" s="78"/>
      <c r="AS1032" s="78"/>
      <c r="AT1032" s="78"/>
      <c r="AU1032" s="78"/>
      <c r="AV1032" s="78"/>
      <c r="AW1032" s="78"/>
      <c r="AX1032" s="78"/>
      <c r="AY1032" s="78"/>
      <c r="AZ1032" s="78"/>
      <c r="BA1032" s="78"/>
      <c r="BB1032" s="78"/>
      <c r="BC1032" s="78"/>
      <c r="BD1032" s="78"/>
      <c r="BE1032" s="78"/>
      <c r="BF1032" s="78"/>
      <c r="BG1032" s="78"/>
      <c r="BH1032" s="78"/>
      <c r="BI1032" s="78"/>
      <c r="BJ1032" s="78"/>
      <c r="BK1032" s="78"/>
      <c r="BL1032" s="78"/>
      <c r="BM1032" s="78"/>
      <c r="BN1032" s="78"/>
      <c r="BO1032" s="78"/>
      <c r="BP1032" s="78"/>
      <c r="BQ1032" s="78"/>
      <c r="BR1032" s="78"/>
      <c r="BS1032" s="78"/>
      <c r="BT1032" s="78"/>
      <c r="BU1032" s="78"/>
      <c r="BV1032" s="78"/>
      <c r="BW1032" s="78"/>
      <c r="BX1032" s="78"/>
      <c r="BY1032" s="78"/>
      <c r="BZ1032" s="78"/>
      <c r="CA1032" s="78"/>
      <c r="CB1032" s="78"/>
      <c r="CC1032" s="78"/>
      <c r="CD1032" s="78"/>
      <c r="CE1032" s="78"/>
      <c r="CF1032" s="78"/>
      <c r="CG1032" s="78"/>
      <c r="CH1032" s="78"/>
      <c r="CI1032" s="78"/>
      <c r="CJ1032" s="78"/>
      <c r="CK1032" s="78"/>
      <c r="CL1032" s="78"/>
      <c r="CM1032" s="78"/>
      <c r="CN1032" s="78"/>
      <c r="CO1032" s="78"/>
      <c r="CP1032" s="78"/>
      <c r="CQ1032" s="78"/>
      <c r="CR1032" s="78"/>
      <c r="CS1032" s="78"/>
      <c r="CT1032" s="78"/>
      <c r="CU1032" s="78"/>
      <c r="CV1032" s="78"/>
      <c r="CW1032" s="78"/>
      <c r="CX1032" s="78"/>
      <c r="CY1032" s="78"/>
      <c r="CZ1032" s="78"/>
      <c r="DA1032" s="78"/>
      <c r="DB1032" s="78"/>
      <c r="DC1032" s="78"/>
      <c r="DD1032" s="78"/>
      <c r="DE1032" s="78"/>
      <c r="DF1032" s="78"/>
      <c r="DG1032" s="78"/>
      <c r="DH1032" s="78"/>
      <c r="DI1032" s="78"/>
      <c r="DJ1032" s="78"/>
      <c r="DK1032" s="78"/>
      <c r="DL1032" s="78"/>
      <c r="DM1032" s="78"/>
      <c r="DN1032" s="78"/>
      <c r="DO1032" s="78"/>
      <c r="DP1032" s="78"/>
    </row>
    <row r="1033" spans="1:120" s="79" customFormat="1" hidden="1" outlineLevel="1">
      <c r="A1033" s="289" t="s">
        <v>463</v>
      </c>
      <c r="B1033" s="290" t="s">
        <v>415</v>
      </c>
      <c r="C1033" s="291"/>
      <c r="D1033" s="291"/>
      <c r="E1033" s="70">
        <v>12093921001</v>
      </c>
      <c r="F1033" s="292" t="s">
        <v>572</v>
      </c>
      <c r="G1033" s="71"/>
      <c r="H1033" s="291" t="s">
        <v>660</v>
      </c>
      <c r="I1033" s="291">
        <v>1</v>
      </c>
      <c r="J1033" s="102">
        <v>270.06836999999996</v>
      </c>
      <c r="K1033" s="60">
        <f t="shared" si="61"/>
        <v>20255.127749999996</v>
      </c>
      <c r="L1033" s="60">
        <f t="shared" si="62"/>
        <v>11140.320262499998</v>
      </c>
      <c r="M1033" s="69">
        <f t="shared" si="63"/>
        <v>0</v>
      </c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  <c r="AB1033" s="78"/>
      <c r="AC1033" s="78"/>
      <c r="AD1033" s="78"/>
      <c r="AE1033" s="78"/>
      <c r="AF1033" s="78"/>
      <c r="AG1033" s="78"/>
      <c r="AH1033" s="78"/>
      <c r="AI1033" s="78"/>
      <c r="AJ1033" s="78"/>
      <c r="AK1033" s="78"/>
      <c r="AL1033" s="78"/>
      <c r="AM1033" s="78"/>
      <c r="AN1033" s="78"/>
      <c r="AO1033" s="78"/>
      <c r="AP1033" s="78"/>
      <c r="AQ1033" s="78"/>
      <c r="AR1033" s="78"/>
      <c r="AS1033" s="78"/>
      <c r="AT1033" s="78"/>
      <c r="AU1033" s="78"/>
      <c r="AV1033" s="78"/>
      <c r="AW1033" s="78"/>
      <c r="AX1033" s="78"/>
      <c r="AY1033" s="78"/>
      <c r="AZ1033" s="78"/>
      <c r="BA1033" s="78"/>
      <c r="BB1033" s="78"/>
      <c r="BC1033" s="78"/>
      <c r="BD1033" s="78"/>
      <c r="BE1033" s="78"/>
      <c r="BF1033" s="78"/>
      <c r="BG1033" s="78"/>
      <c r="BH1033" s="78"/>
      <c r="BI1033" s="78"/>
      <c r="BJ1033" s="78"/>
      <c r="BK1033" s="78"/>
      <c r="BL1033" s="78"/>
      <c r="BM1033" s="78"/>
      <c r="BN1033" s="78"/>
      <c r="BO1033" s="78"/>
      <c r="BP1033" s="78"/>
      <c r="BQ1033" s="78"/>
      <c r="BR1033" s="78"/>
      <c r="BS1033" s="78"/>
      <c r="BT1033" s="78"/>
      <c r="BU1033" s="78"/>
      <c r="BV1033" s="78"/>
      <c r="BW1033" s="78"/>
      <c r="BX1033" s="78"/>
      <c r="BY1033" s="78"/>
      <c r="BZ1033" s="78"/>
      <c r="CA1033" s="78"/>
      <c r="CB1033" s="78"/>
      <c r="CC1033" s="78"/>
      <c r="CD1033" s="78"/>
      <c r="CE1033" s="78"/>
      <c r="CF1033" s="78"/>
      <c r="CG1033" s="78"/>
      <c r="CH1033" s="78"/>
      <c r="CI1033" s="78"/>
      <c r="CJ1033" s="78"/>
      <c r="CK1033" s="78"/>
      <c r="CL1033" s="78"/>
      <c r="CM1033" s="78"/>
      <c r="CN1033" s="78"/>
      <c r="CO1033" s="78"/>
      <c r="CP1033" s="78"/>
      <c r="CQ1033" s="78"/>
      <c r="CR1033" s="78"/>
      <c r="CS1033" s="78"/>
      <c r="CT1033" s="78"/>
      <c r="CU1033" s="78"/>
      <c r="CV1033" s="78"/>
      <c r="CW1033" s="78"/>
      <c r="CX1033" s="78"/>
      <c r="CY1033" s="78"/>
      <c r="CZ1033" s="78"/>
      <c r="DA1033" s="78"/>
      <c r="DB1033" s="78"/>
      <c r="DC1033" s="78"/>
      <c r="DD1033" s="78"/>
      <c r="DE1033" s="78"/>
      <c r="DF1033" s="78"/>
      <c r="DG1033" s="78"/>
      <c r="DH1033" s="78"/>
      <c r="DI1033" s="78"/>
      <c r="DJ1033" s="78"/>
      <c r="DK1033" s="78"/>
      <c r="DL1033" s="78"/>
      <c r="DM1033" s="78"/>
      <c r="DN1033" s="78"/>
      <c r="DO1033" s="78"/>
      <c r="DP1033" s="78"/>
    </row>
    <row r="1034" spans="1:120" s="79" customFormat="1" hidden="1" outlineLevel="1">
      <c r="A1034" s="289"/>
      <c r="B1034" s="290" t="s">
        <v>415</v>
      </c>
      <c r="C1034" s="291"/>
      <c r="D1034" s="291"/>
      <c r="E1034" s="70">
        <v>12446111001</v>
      </c>
      <c r="F1034" s="292" t="s">
        <v>581</v>
      </c>
      <c r="G1034" s="71"/>
      <c r="H1034" s="291" t="s">
        <v>660</v>
      </c>
      <c r="I1034" s="291">
        <v>1</v>
      </c>
      <c r="J1034" s="102">
        <v>270.06836999999996</v>
      </c>
      <c r="K1034" s="60">
        <f t="shared" si="61"/>
        <v>20255.127749999996</v>
      </c>
      <c r="L1034" s="60">
        <f t="shared" si="62"/>
        <v>11140.320262499998</v>
      </c>
      <c r="M1034" s="69">
        <f t="shared" si="63"/>
        <v>0</v>
      </c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  <c r="AB1034" s="78"/>
      <c r="AC1034" s="78"/>
      <c r="AD1034" s="78"/>
      <c r="AE1034" s="78"/>
      <c r="AF1034" s="78"/>
      <c r="AG1034" s="78"/>
      <c r="AH1034" s="78"/>
      <c r="AI1034" s="78"/>
      <c r="AJ1034" s="78"/>
      <c r="AK1034" s="78"/>
      <c r="AL1034" s="78"/>
      <c r="AM1034" s="78"/>
      <c r="AN1034" s="78"/>
      <c r="AO1034" s="78"/>
      <c r="AP1034" s="78"/>
      <c r="AQ1034" s="78"/>
      <c r="AR1034" s="78"/>
      <c r="AS1034" s="78"/>
      <c r="AT1034" s="78"/>
      <c r="AU1034" s="78"/>
      <c r="AV1034" s="78"/>
      <c r="AW1034" s="78"/>
      <c r="AX1034" s="78"/>
      <c r="AY1034" s="78"/>
      <c r="AZ1034" s="78"/>
      <c r="BA1034" s="78"/>
      <c r="BB1034" s="78"/>
      <c r="BC1034" s="78"/>
      <c r="BD1034" s="78"/>
      <c r="BE1034" s="78"/>
      <c r="BF1034" s="78"/>
      <c r="BG1034" s="78"/>
      <c r="BH1034" s="78"/>
      <c r="BI1034" s="78"/>
      <c r="BJ1034" s="78"/>
      <c r="BK1034" s="78"/>
      <c r="BL1034" s="78"/>
      <c r="BM1034" s="78"/>
      <c r="BN1034" s="78"/>
      <c r="BO1034" s="78"/>
      <c r="BP1034" s="78"/>
      <c r="BQ1034" s="78"/>
      <c r="BR1034" s="78"/>
      <c r="BS1034" s="78"/>
      <c r="BT1034" s="78"/>
      <c r="BU1034" s="78"/>
      <c r="BV1034" s="78"/>
      <c r="BW1034" s="78"/>
      <c r="BX1034" s="78"/>
      <c r="BY1034" s="78"/>
      <c r="BZ1034" s="78"/>
      <c r="CA1034" s="78"/>
      <c r="CB1034" s="78"/>
      <c r="CC1034" s="78"/>
      <c r="CD1034" s="78"/>
      <c r="CE1034" s="78"/>
      <c r="CF1034" s="78"/>
      <c r="CG1034" s="78"/>
      <c r="CH1034" s="78"/>
      <c r="CI1034" s="78"/>
      <c r="CJ1034" s="78"/>
      <c r="CK1034" s="78"/>
      <c r="CL1034" s="78"/>
      <c r="CM1034" s="78"/>
      <c r="CN1034" s="78"/>
      <c r="CO1034" s="78"/>
      <c r="CP1034" s="78"/>
      <c r="CQ1034" s="78"/>
      <c r="CR1034" s="78"/>
      <c r="CS1034" s="78"/>
      <c r="CT1034" s="78"/>
      <c r="CU1034" s="78"/>
      <c r="CV1034" s="78"/>
      <c r="CW1034" s="78"/>
      <c r="CX1034" s="78"/>
      <c r="CY1034" s="78"/>
      <c r="CZ1034" s="78"/>
      <c r="DA1034" s="78"/>
      <c r="DB1034" s="78"/>
      <c r="DC1034" s="78"/>
      <c r="DD1034" s="78"/>
      <c r="DE1034" s="78"/>
      <c r="DF1034" s="78"/>
      <c r="DG1034" s="78"/>
      <c r="DH1034" s="78"/>
      <c r="DI1034" s="78"/>
      <c r="DJ1034" s="78"/>
      <c r="DK1034" s="78"/>
      <c r="DL1034" s="78"/>
      <c r="DM1034" s="78"/>
      <c r="DN1034" s="78"/>
      <c r="DO1034" s="78"/>
      <c r="DP1034" s="78"/>
    </row>
    <row r="1035" spans="1:120" s="79" customFormat="1" hidden="1" outlineLevel="1">
      <c r="A1035" s="289" t="s">
        <v>463</v>
      </c>
      <c r="B1035" s="290" t="s">
        <v>415</v>
      </c>
      <c r="C1035" s="291"/>
      <c r="D1035" s="291"/>
      <c r="E1035" s="70">
        <v>12093931001</v>
      </c>
      <c r="F1035" s="292" t="s">
        <v>571</v>
      </c>
      <c r="G1035" s="71"/>
      <c r="H1035" s="291" t="s">
        <v>660</v>
      </c>
      <c r="I1035" s="291">
        <v>1</v>
      </c>
      <c r="J1035" s="102">
        <v>270.06836999999996</v>
      </c>
      <c r="K1035" s="60">
        <f t="shared" si="61"/>
        <v>20255.127749999996</v>
      </c>
      <c r="L1035" s="60">
        <f t="shared" si="62"/>
        <v>11140.320262499998</v>
      </c>
      <c r="M1035" s="69">
        <f t="shared" si="63"/>
        <v>0</v>
      </c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  <c r="AB1035" s="78"/>
      <c r="AC1035" s="78"/>
      <c r="AD1035" s="78"/>
      <c r="AE1035" s="78"/>
      <c r="AF1035" s="78"/>
      <c r="AG1035" s="78"/>
      <c r="AH1035" s="78"/>
      <c r="AI1035" s="78"/>
      <c r="AJ1035" s="78"/>
      <c r="AK1035" s="78"/>
      <c r="AL1035" s="78"/>
      <c r="AM1035" s="78"/>
      <c r="AN1035" s="78"/>
      <c r="AO1035" s="78"/>
      <c r="AP1035" s="78"/>
      <c r="AQ1035" s="78"/>
      <c r="AR1035" s="78"/>
      <c r="AS1035" s="78"/>
      <c r="AT1035" s="78"/>
      <c r="AU1035" s="78"/>
      <c r="AV1035" s="78"/>
      <c r="AW1035" s="78"/>
      <c r="AX1035" s="78"/>
      <c r="AY1035" s="78"/>
      <c r="AZ1035" s="78"/>
      <c r="BA1035" s="78"/>
      <c r="BB1035" s="78"/>
      <c r="BC1035" s="78"/>
      <c r="BD1035" s="78"/>
      <c r="BE1035" s="78"/>
      <c r="BF1035" s="78"/>
      <c r="BG1035" s="78"/>
      <c r="BH1035" s="78"/>
      <c r="BI1035" s="78"/>
      <c r="BJ1035" s="78"/>
      <c r="BK1035" s="78"/>
      <c r="BL1035" s="78"/>
      <c r="BM1035" s="78"/>
      <c r="BN1035" s="78"/>
      <c r="BO1035" s="78"/>
      <c r="BP1035" s="78"/>
      <c r="BQ1035" s="78"/>
      <c r="BR1035" s="78"/>
      <c r="BS1035" s="78"/>
      <c r="BT1035" s="78"/>
      <c r="BU1035" s="78"/>
      <c r="BV1035" s="78"/>
      <c r="BW1035" s="78"/>
      <c r="BX1035" s="78"/>
      <c r="BY1035" s="78"/>
      <c r="BZ1035" s="78"/>
      <c r="CA1035" s="78"/>
      <c r="CB1035" s="78"/>
      <c r="CC1035" s="78"/>
      <c r="CD1035" s="78"/>
      <c r="CE1035" s="78"/>
      <c r="CF1035" s="78"/>
      <c r="CG1035" s="78"/>
      <c r="CH1035" s="78"/>
      <c r="CI1035" s="78"/>
      <c r="CJ1035" s="78"/>
      <c r="CK1035" s="78"/>
      <c r="CL1035" s="78"/>
      <c r="CM1035" s="78"/>
      <c r="CN1035" s="78"/>
      <c r="CO1035" s="78"/>
      <c r="CP1035" s="78"/>
      <c r="CQ1035" s="78"/>
      <c r="CR1035" s="78"/>
      <c r="CS1035" s="78"/>
      <c r="CT1035" s="78"/>
      <c r="CU1035" s="78"/>
      <c r="CV1035" s="78"/>
      <c r="CW1035" s="78"/>
      <c r="CX1035" s="78"/>
      <c r="CY1035" s="78"/>
      <c r="CZ1035" s="78"/>
      <c r="DA1035" s="78"/>
      <c r="DB1035" s="78"/>
      <c r="DC1035" s="78"/>
      <c r="DD1035" s="78"/>
      <c r="DE1035" s="78"/>
      <c r="DF1035" s="78"/>
      <c r="DG1035" s="78"/>
      <c r="DH1035" s="78"/>
      <c r="DI1035" s="78"/>
      <c r="DJ1035" s="78"/>
      <c r="DK1035" s="78"/>
      <c r="DL1035" s="78"/>
      <c r="DM1035" s="78"/>
      <c r="DN1035" s="78"/>
      <c r="DO1035" s="78"/>
      <c r="DP1035" s="78"/>
    </row>
    <row r="1036" spans="1:120" s="79" customFormat="1" hidden="1" outlineLevel="1">
      <c r="A1036" s="289"/>
      <c r="B1036" s="290" t="s">
        <v>415</v>
      </c>
      <c r="C1036" s="291"/>
      <c r="D1036" s="291"/>
      <c r="E1036" s="70">
        <v>12476441001</v>
      </c>
      <c r="F1036" s="292" t="s">
        <v>582</v>
      </c>
      <c r="G1036" s="71"/>
      <c r="H1036" s="291" t="s">
        <v>660</v>
      </c>
      <c r="I1036" s="291">
        <v>1</v>
      </c>
      <c r="J1036" s="102">
        <v>275.57046220000001</v>
      </c>
      <c r="K1036" s="60">
        <f t="shared" si="61"/>
        <v>20667.784664999999</v>
      </c>
      <c r="L1036" s="60">
        <f t="shared" si="62"/>
        <v>11367.28156575</v>
      </c>
      <c r="M1036" s="69">
        <f t="shared" si="63"/>
        <v>0</v>
      </c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  <c r="AB1036" s="78"/>
      <c r="AC1036" s="78"/>
      <c r="AD1036" s="78"/>
      <c r="AE1036" s="78"/>
      <c r="AF1036" s="78"/>
      <c r="AG1036" s="78"/>
      <c r="AH1036" s="78"/>
      <c r="AI1036" s="78"/>
      <c r="AJ1036" s="78"/>
      <c r="AK1036" s="78"/>
      <c r="AL1036" s="78"/>
      <c r="AM1036" s="78"/>
      <c r="AN1036" s="78"/>
      <c r="AO1036" s="78"/>
      <c r="AP1036" s="78"/>
      <c r="AQ1036" s="78"/>
      <c r="AR1036" s="78"/>
      <c r="AS1036" s="78"/>
      <c r="AT1036" s="78"/>
      <c r="AU1036" s="78"/>
      <c r="AV1036" s="78"/>
      <c r="AW1036" s="78"/>
      <c r="AX1036" s="78"/>
      <c r="AY1036" s="78"/>
      <c r="AZ1036" s="78"/>
      <c r="BA1036" s="78"/>
      <c r="BB1036" s="78"/>
      <c r="BC1036" s="78"/>
      <c r="BD1036" s="78"/>
      <c r="BE1036" s="78"/>
      <c r="BF1036" s="78"/>
      <c r="BG1036" s="78"/>
      <c r="BH1036" s="78"/>
      <c r="BI1036" s="78"/>
      <c r="BJ1036" s="78"/>
      <c r="BK1036" s="78"/>
      <c r="BL1036" s="78"/>
      <c r="BM1036" s="78"/>
      <c r="BN1036" s="78"/>
      <c r="BO1036" s="78"/>
      <c r="BP1036" s="78"/>
      <c r="BQ1036" s="78"/>
      <c r="BR1036" s="78"/>
      <c r="BS1036" s="78"/>
      <c r="BT1036" s="78"/>
      <c r="BU1036" s="78"/>
      <c r="BV1036" s="78"/>
      <c r="BW1036" s="78"/>
      <c r="BX1036" s="78"/>
      <c r="BY1036" s="78"/>
      <c r="BZ1036" s="78"/>
      <c r="CA1036" s="78"/>
      <c r="CB1036" s="78"/>
      <c r="CC1036" s="78"/>
      <c r="CD1036" s="78"/>
      <c r="CE1036" s="78"/>
      <c r="CF1036" s="78"/>
      <c r="CG1036" s="78"/>
      <c r="CH1036" s="78"/>
      <c r="CI1036" s="78"/>
      <c r="CJ1036" s="78"/>
      <c r="CK1036" s="78"/>
      <c r="CL1036" s="78"/>
      <c r="CM1036" s="78"/>
      <c r="CN1036" s="78"/>
      <c r="CO1036" s="78"/>
      <c r="CP1036" s="78"/>
      <c r="CQ1036" s="78"/>
      <c r="CR1036" s="78"/>
      <c r="CS1036" s="78"/>
      <c r="CT1036" s="78"/>
      <c r="CU1036" s="78"/>
      <c r="CV1036" s="78"/>
      <c r="CW1036" s="78"/>
      <c r="CX1036" s="78"/>
      <c r="CY1036" s="78"/>
      <c r="CZ1036" s="78"/>
      <c r="DA1036" s="78"/>
      <c r="DB1036" s="78"/>
      <c r="DC1036" s="78"/>
      <c r="DD1036" s="78"/>
      <c r="DE1036" s="78"/>
      <c r="DF1036" s="78"/>
      <c r="DG1036" s="78"/>
      <c r="DH1036" s="78"/>
      <c r="DI1036" s="78"/>
      <c r="DJ1036" s="78"/>
      <c r="DK1036" s="78"/>
      <c r="DL1036" s="78"/>
      <c r="DM1036" s="78"/>
      <c r="DN1036" s="78"/>
      <c r="DO1036" s="78"/>
      <c r="DP1036" s="78"/>
    </row>
    <row r="1037" spans="1:120" s="79" customFormat="1" hidden="1" outlineLevel="1">
      <c r="A1037" s="289" t="s">
        <v>463</v>
      </c>
      <c r="B1037" s="290" t="s">
        <v>415</v>
      </c>
      <c r="C1037" s="291"/>
      <c r="D1037" s="291"/>
      <c r="E1037" s="70">
        <v>12093941001</v>
      </c>
      <c r="F1037" s="292" t="s">
        <v>573</v>
      </c>
      <c r="G1037" s="71"/>
      <c r="H1037" s="291" t="s">
        <v>660</v>
      </c>
      <c r="I1037" s="291">
        <v>1</v>
      </c>
      <c r="J1037" s="102">
        <v>275.57046220000001</v>
      </c>
      <c r="K1037" s="60">
        <f t="shared" si="61"/>
        <v>20667.784664999999</v>
      </c>
      <c r="L1037" s="60">
        <f t="shared" si="62"/>
        <v>11367.28156575</v>
      </c>
      <c r="M1037" s="69">
        <f t="shared" si="63"/>
        <v>0</v>
      </c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  <c r="AB1037" s="78"/>
      <c r="AC1037" s="78"/>
      <c r="AD1037" s="78"/>
      <c r="AE1037" s="78"/>
      <c r="AF1037" s="78"/>
      <c r="AG1037" s="78"/>
      <c r="AH1037" s="78"/>
      <c r="AI1037" s="78"/>
      <c r="AJ1037" s="78"/>
      <c r="AK1037" s="78"/>
      <c r="AL1037" s="78"/>
      <c r="AM1037" s="78"/>
      <c r="AN1037" s="78"/>
      <c r="AO1037" s="78"/>
      <c r="AP1037" s="78"/>
      <c r="AQ1037" s="78"/>
      <c r="AR1037" s="78"/>
      <c r="AS1037" s="78"/>
      <c r="AT1037" s="78"/>
      <c r="AU1037" s="78"/>
      <c r="AV1037" s="78"/>
      <c r="AW1037" s="78"/>
      <c r="AX1037" s="78"/>
      <c r="AY1037" s="78"/>
      <c r="AZ1037" s="78"/>
      <c r="BA1037" s="78"/>
      <c r="BB1037" s="78"/>
      <c r="BC1037" s="78"/>
      <c r="BD1037" s="78"/>
      <c r="BE1037" s="78"/>
      <c r="BF1037" s="78"/>
      <c r="BG1037" s="78"/>
      <c r="BH1037" s="78"/>
      <c r="BI1037" s="78"/>
      <c r="BJ1037" s="78"/>
      <c r="BK1037" s="78"/>
      <c r="BL1037" s="78"/>
      <c r="BM1037" s="78"/>
      <c r="BN1037" s="78"/>
      <c r="BO1037" s="78"/>
      <c r="BP1037" s="78"/>
      <c r="BQ1037" s="78"/>
      <c r="BR1037" s="78"/>
      <c r="BS1037" s="78"/>
      <c r="BT1037" s="78"/>
      <c r="BU1037" s="78"/>
      <c r="BV1037" s="78"/>
      <c r="BW1037" s="78"/>
      <c r="BX1037" s="78"/>
      <c r="BY1037" s="78"/>
      <c r="BZ1037" s="78"/>
      <c r="CA1037" s="78"/>
      <c r="CB1037" s="78"/>
      <c r="CC1037" s="78"/>
      <c r="CD1037" s="78"/>
      <c r="CE1037" s="78"/>
      <c r="CF1037" s="78"/>
      <c r="CG1037" s="78"/>
      <c r="CH1037" s="78"/>
      <c r="CI1037" s="78"/>
      <c r="CJ1037" s="78"/>
      <c r="CK1037" s="78"/>
      <c r="CL1037" s="78"/>
      <c r="CM1037" s="78"/>
      <c r="CN1037" s="78"/>
      <c r="CO1037" s="78"/>
      <c r="CP1037" s="78"/>
      <c r="CQ1037" s="78"/>
      <c r="CR1037" s="78"/>
      <c r="CS1037" s="78"/>
      <c r="CT1037" s="78"/>
      <c r="CU1037" s="78"/>
      <c r="CV1037" s="78"/>
      <c r="CW1037" s="78"/>
      <c r="CX1037" s="78"/>
      <c r="CY1037" s="78"/>
      <c r="CZ1037" s="78"/>
      <c r="DA1037" s="78"/>
      <c r="DB1037" s="78"/>
      <c r="DC1037" s="78"/>
      <c r="DD1037" s="78"/>
      <c r="DE1037" s="78"/>
      <c r="DF1037" s="78"/>
      <c r="DG1037" s="78"/>
      <c r="DH1037" s="78"/>
      <c r="DI1037" s="78"/>
      <c r="DJ1037" s="78"/>
      <c r="DK1037" s="78"/>
      <c r="DL1037" s="78"/>
      <c r="DM1037" s="78"/>
      <c r="DN1037" s="78"/>
      <c r="DO1037" s="78"/>
      <c r="DP1037" s="78"/>
    </row>
    <row r="1038" spans="1:120" s="79" customFormat="1" hidden="1" outlineLevel="1">
      <c r="A1038" s="302"/>
      <c r="B1038" s="294" t="s">
        <v>415</v>
      </c>
      <c r="C1038" s="291"/>
      <c r="D1038" s="291"/>
      <c r="E1038" s="289"/>
      <c r="F1038" s="292"/>
      <c r="G1038" s="300"/>
      <c r="H1038" s="291"/>
      <c r="I1038" s="291"/>
      <c r="J1038" s="102"/>
      <c r="K1038" s="60">
        <f t="shared" si="61"/>
        <v>0</v>
      </c>
      <c r="L1038" s="60">
        <f t="shared" si="62"/>
        <v>0</v>
      </c>
      <c r="M1038" s="69">
        <f t="shared" si="63"/>
        <v>0</v>
      </c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  <c r="AB1038" s="78"/>
      <c r="AC1038" s="78"/>
      <c r="AD1038" s="78"/>
      <c r="AE1038" s="78"/>
      <c r="AF1038" s="78"/>
      <c r="AG1038" s="78"/>
      <c r="AH1038" s="78"/>
      <c r="AI1038" s="78"/>
      <c r="AJ1038" s="78"/>
      <c r="AK1038" s="78"/>
      <c r="AL1038" s="78"/>
      <c r="AM1038" s="78"/>
      <c r="AN1038" s="78"/>
      <c r="AO1038" s="78"/>
      <c r="AP1038" s="78"/>
      <c r="AQ1038" s="78"/>
      <c r="AR1038" s="78"/>
      <c r="AS1038" s="78"/>
      <c r="AT1038" s="78"/>
      <c r="AU1038" s="78"/>
      <c r="AV1038" s="78"/>
      <c r="AW1038" s="78"/>
      <c r="AX1038" s="78"/>
      <c r="AY1038" s="78"/>
      <c r="AZ1038" s="78"/>
      <c r="BA1038" s="78"/>
      <c r="BB1038" s="78"/>
      <c r="BC1038" s="78"/>
      <c r="BD1038" s="78"/>
      <c r="BE1038" s="78"/>
      <c r="BF1038" s="78"/>
      <c r="BG1038" s="78"/>
      <c r="BH1038" s="78"/>
      <c r="BI1038" s="78"/>
      <c r="BJ1038" s="78"/>
      <c r="BK1038" s="78"/>
      <c r="BL1038" s="78"/>
      <c r="BM1038" s="78"/>
      <c r="BN1038" s="78"/>
      <c r="BO1038" s="78"/>
      <c r="BP1038" s="78"/>
      <c r="BQ1038" s="78"/>
      <c r="BR1038" s="78"/>
      <c r="BS1038" s="78"/>
      <c r="BT1038" s="78"/>
      <c r="BU1038" s="78"/>
      <c r="BV1038" s="78"/>
      <c r="BW1038" s="78"/>
      <c r="BX1038" s="78"/>
      <c r="BY1038" s="78"/>
      <c r="BZ1038" s="78"/>
      <c r="CA1038" s="78"/>
      <c r="CB1038" s="78"/>
      <c r="CC1038" s="78"/>
      <c r="CD1038" s="78"/>
      <c r="CE1038" s="78"/>
      <c r="CF1038" s="78"/>
      <c r="CG1038" s="78"/>
      <c r="CH1038" s="78"/>
      <c r="CI1038" s="78"/>
      <c r="CJ1038" s="78"/>
      <c r="CK1038" s="78"/>
      <c r="CL1038" s="78"/>
      <c r="CM1038" s="78"/>
      <c r="CN1038" s="78"/>
      <c r="CO1038" s="78"/>
      <c r="CP1038" s="78"/>
      <c r="CQ1038" s="78"/>
      <c r="CR1038" s="78"/>
      <c r="CS1038" s="78"/>
      <c r="CT1038" s="78"/>
      <c r="CU1038" s="78"/>
      <c r="CV1038" s="78"/>
      <c r="CW1038" s="78"/>
      <c r="CX1038" s="78"/>
      <c r="CY1038" s="78"/>
      <c r="CZ1038" s="78"/>
      <c r="DA1038" s="78"/>
      <c r="DB1038" s="78"/>
      <c r="DC1038" s="78"/>
      <c r="DD1038" s="78"/>
      <c r="DE1038" s="78"/>
      <c r="DF1038" s="78"/>
      <c r="DG1038" s="78"/>
      <c r="DH1038" s="78"/>
      <c r="DI1038" s="78"/>
      <c r="DJ1038" s="78"/>
      <c r="DK1038" s="78"/>
      <c r="DL1038" s="78"/>
      <c r="DM1038" s="78"/>
      <c r="DN1038" s="78"/>
      <c r="DO1038" s="78"/>
      <c r="DP1038" s="78"/>
    </row>
    <row r="1039" spans="1:120" s="171" customFormat="1" hidden="1" outlineLevel="1">
      <c r="A1039" s="295" t="s">
        <v>543</v>
      </c>
      <c r="B1039" s="290" t="s">
        <v>415</v>
      </c>
      <c r="C1039" s="291"/>
      <c r="D1039" s="291"/>
      <c r="E1039" s="70">
        <v>12035991001</v>
      </c>
      <c r="F1039" s="292" t="s">
        <v>234</v>
      </c>
      <c r="G1039" s="71"/>
      <c r="H1039" s="291" t="s">
        <v>660</v>
      </c>
      <c r="I1039" s="291">
        <v>1</v>
      </c>
      <c r="J1039" s="169">
        <v>3790.8030291999999</v>
      </c>
      <c r="K1039" s="60">
        <f t="shared" si="61"/>
        <v>284310.22719000001</v>
      </c>
      <c r="L1039" s="60">
        <f t="shared" si="62"/>
        <v>156370.6249545</v>
      </c>
      <c r="M1039" s="69">
        <f t="shared" si="63"/>
        <v>0</v>
      </c>
      <c r="N1039" s="170"/>
      <c r="O1039" s="170"/>
      <c r="P1039" s="170"/>
      <c r="Q1039" s="170"/>
      <c r="R1039" s="170"/>
      <c r="S1039" s="170"/>
      <c r="T1039" s="170"/>
      <c r="U1039" s="170"/>
      <c r="V1039" s="170"/>
      <c r="W1039" s="170"/>
      <c r="X1039" s="170"/>
      <c r="Y1039" s="170"/>
      <c r="Z1039" s="170"/>
      <c r="AA1039" s="170"/>
      <c r="AB1039" s="170"/>
      <c r="AC1039" s="170"/>
      <c r="AD1039" s="170"/>
      <c r="AE1039" s="170"/>
      <c r="AF1039" s="170"/>
      <c r="AG1039" s="170"/>
      <c r="AH1039" s="170"/>
      <c r="AI1039" s="170"/>
      <c r="AJ1039" s="170"/>
      <c r="AK1039" s="170"/>
      <c r="AL1039" s="170"/>
      <c r="AM1039" s="170"/>
      <c r="AN1039" s="170"/>
      <c r="AO1039" s="170"/>
      <c r="AP1039" s="170"/>
      <c r="AQ1039" s="170"/>
      <c r="AR1039" s="170"/>
      <c r="AS1039" s="170"/>
      <c r="AT1039" s="170"/>
      <c r="AU1039" s="170"/>
      <c r="AV1039" s="170"/>
      <c r="AW1039" s="170"/>
      <c r="AX1039" s="170"/>
      <c r="AY1039" s="170"/>
      <c r="AZ1039" s="170"/>
      <c r="BA1039" s="170"/>
      <c r="BB1039" s="170"/>
      <c r="BC1039" s="170"/>
      <c r="BD1039" s="170"/>
      <c r="BE1039" s="170"/>
      <c r="BF1039" s="170"/>
      <c r="BG1039" s="170"/>
      <c r="BH1039" s="170"/>
      <c r="BI1039" s="170"/>
      <c r="BJ1039" s="170"/>
      <c r="BK1039" s="170"/>
      <c r="BL1039" s="170"/>
      <c r="BM1039" s="170"/>
      <c r="BN1039" s="170"/>
      <c r="BO1039" s="170"/>
      <c r="BP1039" s="170"/>
      <c r="BQ1039" s="170"/>
      <c r="BR1039" s="170"/>
      <c r="BS1039" s="170"/>
      <c r="BT1039" s="170"/>
      <c r="BU1039" s="170"/>
      <c r="BV1039" s="170"/>
      <c r="BW1039" s="170"/>
      <c r="BX1039" s="170"/>
      <c r="BY1039" s="170"/>
      <c r="BZ1039" s="170"/>
      <c r="CA1039" s="170"/>
      <c r="CB1039" s="170"/>
      <c r="CC1039" s="170"/>
      <c r="CD1039" s="170"/>
      <c r="CE1039" s="170"/>
      <c r="CF1039" s="170"/>
      <c r="CG1039" s="170"/>
      <c r="CH1039" s="170"/>
      <c r="CI1039" s="170"/>
      <c r="CJ1039" s="170"/>
      <c r="CK1039" s="170"/>
      <c r="CL1039" s="170"/>
      <c r="CM1039" s="170"/>
      <c r="CN1039" s="170"/>
      <c r="CO1039" s="170"/>
      <c r="CP1039" s="170"/>
      <c r="CQ1039" s="170"/>
      <c r="CR1039" s="170"/>
      <c r="CS1039" s="170"/>
      <c r="CT1039" s="170"/>
      <c r="CU1039" s="170"/>
      <c r="CV1039" s="170"/>
      <c r="CW1039" s="170"/>
      <c r="CX1039" s="170"/>
      <c r="CY1039" s="170"/>
      <c r="CZ1039" s="170"/>
      <c r="DA1039" s="170"/>
      <c r="DB1039" s="170"/>
      <c r="DC1039" s="170"/>
      <c r="DD1039" s="170"/>
      <c r="DE1039" s="170"/>
      <c r="DF1039" s="170"/>
      <c r="DG1039" s="170"/>
      <c r="DH1039" s="170"/>
      <c r="DI1039" s="170"/>
      <c r="DJ1039" s="170"/>
      <c r="DK1039" s="170"/>
      <c r="DL1039" s="170"/>
      <c r="DM1039" s="170"/>
      <c r="DN1039" s="170"/>
      <c r="DO1039" s="170"/>
      <c r="DP1039" s="170"/>
    </row>
    <row r="1040" spans="1:120" s="79" customFormat="1" hidden="1" outlineLevel="1">
      <c r="A1040" s="289" t="s">
        <v>463</v>
      </c>
      <c r="B1040" s="290" t="s">
        <v>415</v>
      </c>
      <c r="C1040" s="291"/>
      <c r="D1040" s="291"/>
      <c r="E1040" s="70">
        <v>13149851001</v>
      </c>
      <c r="F1040" s="292" t="s">
        <v>658</v>
      </c>
      <c r="G1040" s="71"/>
      <c r="H1040" s="291" t="s">
        <v>660</v>
      </c>
      <c r="I1040" s="291">
        <v>1</v>
      </c>
      <c r="J1040" s="102">
        <v>3790.8030291999999</v>
      </c>
      <c r="K1040" s="60">
        <f t="shared" si="61"/>
        <v>284310.22719000001</v>
      </c>
      <c r="L1040" s="60">
        <f t="shared" si="62"/>
        <v>156370.6249545</v>
      </c>
      <c r="M1040" s="69">
        <f t="shared" si="63"/>
        <v>0</v>
      </c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  <c r="AB1040" s="78"/>
      <c r="AC1040" s="78"/>
      <c r="AD1040" s="78"/>
      <c r="AE1040" s="78"/>
      <c r="AF1040" s="78"/>
      <c r="AG1040" s="78"/>
      <c r="AH1040" s="78"/>
      <c r="AI1040" s="78"/>
      <c r="AJ1040" s="78"/>
      <c r="AK1040" s="78"/>
      <c r="AL1040" s="78"/>
      <c r="AM1040" s="78"/>
      <c r="AN1040" s="78"/>
      <c r="AO1040" s="78"/>
      <c r="AP1040" s="78"/>
      <c r="AQ1040" s="78"/>
      <c r="AR1040" s="78"/>
      <c r="AS1040" s="78"/>
      <c r="AT1040" s="78"/>
      <c r="AU1040" s="78"/>
      <c r="AV1040" s="78"/>
      <c r="AW1040" s="78"/>
      <c r="AX1040" s="78"/>
      <c r="AY1040" s="78"/>
      <c r="AZ1040" s="78"/>
      <c r="BA1040" s="78"/>
      <c r="BB1040" s="78"/>
      <c r="BC1040" s="78"/>
      <c r="BD1040" s="78"/>
      <c r="BE1040" s="78"/>
      <c r="BF1040" s="78"/>
      <c r="BG1040" s="78"/>
      <c r="BH1040" s="78"/>
      <c r="BI1040" s="78"/>
      <c r="BJ1040" s="78"/>
      <c r="BK1040" s="78"/>
      <c r="BL1040" s="78"/>
      <c r="BM1040" s="78"/>
      <c r="BN1040" s="78"/>
      <c r="BO1040" s="78"/>
      <c r="BP1040" s="78"/>
      <c r="BQ1040" s="78"/>
      <c r="BR1040" s="78"/>
      <c r="BS1040" s="78"/>
      <c r="BT1040" s="78"/>
      <c r="BU1040" s="78"/>
      <c r="BV1040" s="78"/>
      <c r="BW1040" s="78"/>
      <c r="BX1040" s="78"/>
      <c r="BY1040" s="78"/>
      <c r="BZ1040" s="78"/>
      <c r="CA1040" s="78"/>
      <c r="CB1040" s="78"/>
      <c r="CC1040" s="78"/>
      <c r="CD1040" s="78"/>
      <c r="CE1040" s="78"/>
      <c r="CF1040" s="78"/>
      <c r="CG1040" s="78"/>
      <c r="CH1040" s="78"/>
      <c r="CI1040" s="78"/>
      <c r="CJ1040" s="78"/>
      <c r="CK1040" s="78"/>
      <c r="CL1040" s="78"/>
      <c r="CM1040" s="78"/>
      <c r="CN1040" s="78"/>
      <c r="CO1040" s="78"/>
      <c r="CP1040" s="78"/>
      <c r="CQ1040" s="78"/>
      <c r="CR1040" s="78"/>
      <c r="CS1040" s="78"/>
      <c r="CT1040" s="78"/>
      <c r="CU1040" s="78"/>
      <c r="CV1040" s="78"/>
      <c r="CW1040" s="78"/>
      <c r="CX1040" s="78"/>
      <c r="CY1040" s="78"/>
      <c r="CZ1040" s="78"/>
      <c r="DA1040" s="78"/>
      <c r="DB1040" s="78"/>
      <c r="DC1040" s="78"/>
      <c r="DD1040" s="78"/>
      <c r="DE1040" s="78"/>
      <c r="DF1040" s="78"/>
      <c r="DG1040" s="78"/>
      <c r="DH1040" s="78"/>
      <c r="DI1040" s="78"/>
      <c r="DJ1040" s="78"/>
      <c r="DK1040" s="78"/>
      <c r="DL1040" s="78"/>
      <c r="DM1040" s="78"/>
      <c r="DN1040" s="78"/>
      <c r="DO1040" s="78"/>
      <c r="DP1040" s="78"/>
    </row>
    <row r="1041" spans="1:120" s="79" customFormat="1" hidden="1" outlineLevel="1">
      <c r="A1041" s="289"/>
      <c r="B1041" s="290" t="s">
        <v>415</v>
      </c>
      <c r="C1041" s="291"/>
      <c r="D1041" s="291"/>
      <c r="E1041" s="70">
        <v>12036231001</v>
      </c>
      <c r="F1041" s="292" t="s">
        <v>583</v>
      </c>
      <c r="G1041" s="71"/>
      <c r="H1041" s="291" t="s">
        <v>660</v>
      </c>
      <c r="I1041" s="291">
        <v>1</v>
      </c>
      <c r="J1041" s="102">
        <v>197.83609779999998</v>
      </c>
      <c r="K1041" s="60">
        <f t="shared" si="61"/>
        <v>14837.707334999997</v>
      </c>
      <c r="L1041" s="60">
        <f t="shared" si="62"/>
        <v>8160.7390342499984</v>
      </c>
      <c r="M1041" s="69">
        <f t="shared" si="63"/>
        <v>0</v>
      </c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  <c r="AB1041" s="78"/>
      <c r="AC1041" s="78"/>
      <c r="AD1041" s="78"/>
      <c r="AE1041" s="78"/>
      <c r="AF1041" s="78"/>
      <c r="AG1041" s="78"/>
      <c r="AH1041" s="78"/>
      <c r="AI1041" s="78"/>
      <c r="AJ1041" s="78"/>
      <c r="AK1041" s="78"/>
      <c r="AL1041" s="78"/>
      <c r="AM1041" s="78"/>
      <c r="AN1041" s="78"/>
      <c r="AO1041" s="78"/>
      <c r="AP1041" s="78"/>
      <c r="AQ1041" s="78"/>
      <c r="AR1041" s="78"/>
      <c r="AS1041" s="78"/>
      <c r="AT1041" s="78"/>
      <c r="AU1041" s="78"/>
      <c r="AV1041" s="78"/>
      <c r="AW1041" s="78"/>
      <c r="AX1041" s="78"/>
      <c r="AY1041" s="78"/>
      <c r="AZ1041" s="78"/>
      <c r="BA1041" s="78"/>
      <c r="BB1041" s="78"/>
      <c r="BC1041" s="78"/>
      <c r="BD1041" s="78"/>
      <c r="BE1041" s="78"/>
      <c r="BF1041" s="78"/>
      <c r="BG1041" s="78"/>
      <c r="BH1041" s="78"/>
      <c r="BI1041" s="78"/>
      <c r="BJ1041" s="78"/>
      <c r="BK1041" s="78"/>
      <c r="BL1041" s="78"/>
      <c r="BM1041" s="78"/>
      <c r="BN1041" s="78"/>
      <c r="BO1041" s="78"/>
      <c r="BP1041" s="78"/>
      <c r="BQ1041" s="78"/>
      <c r="BR1041" s="78"/>
      <c r="BS1041" s="78"/>
      <c r="BT1041" s="78"/>
      <c r="BU1041" s="78"/>
      <c r="BV1041" s="78"/>
      <c r="BW1041" s="78"/>
      <c r="BX1041" s="78"/>
      <c r="BY1041" s="78"/>
      <c r="BZ1041" s="78"/>
      <c r="CA1041" s="78"/>
      <c r="CB1041" s="78"/>
      <c r="CC1041" s="78"/>
      <c r="CD1041" s="78"/>
      <c r="CE1041" s="78"/>
      <c r="CF1041" s="78"/>
      <c r="CG1041" s="78"/>
      <c r="CH1041" s="78"/>
      <c r="CI1041" s="78"/>
      <c r="CJ1041" s="78"/>
      <c r="CK1041" s="78"/>
      <c r="CL1041" s="78"/>
      <c r="CM1041" s="78"/>
      <c r="CN1041" s="78"/>
      <c r="CO1041" s="78"/>
      <c r="CP1041" s="78"/>
      <c r="CQ1041" s="78"/>
      <c r="CR1041" s="78"/>
      <c r="CS1041" s="78"/>
      <c r="CT1041" s="78"/>
      <c r="CU1041" s="78"/>
      <c r="CV1041" s="78"/>
      <c r="CW1041" s="78"/>
      <c r="CX1041" s="78"/>
      <c r="CY1041" s="78"/>
      <c r="CZ1041" s="78"/>
      <c r="DA1041" s="78"/>
      <c r="DB1041" s="78"/>
      <c r="DC1041" s="78"/>
      <c r="DD1041" s="78"/>
      <c r="DE1041" s="78"/>
      <c r="DF1041" s="78"/>
      <c r="DG1041" s="78"/>
      <c r="DH1041" s="78"/>
      <c r="DI1041" s="78"/>
      <c r="DJ1041" s="78"/>
      <c r="DK1041" s="78"/>
      <c r="DL1041" s="78"/>
      <c r="DM1041" s="78"/>
      <c r="DN1041" s="78"/>
      <c r="DO1041" s="78"/>
      <c r="DP1041" s="78"/>
    </row>
    <row r="1042" spans="1:120" s="79" customFormat="1" hidden="1" outlineLevel="1">
      <c r="A1042" s="289"/>
      <c r="B1042" s="290" t="s">
        <v>415</v>
      </c>
      <c r="C1042" s="291"/>
      <c r="D1042" s="291"/>
      <c r="E1042" s="70">
        <v>12036091001</v>
      </c>
      <c r="F1042" s="292" t="s">
        <v>584</v>
      </c>
      <c r="G1042" s="71"/>
      <c r="H1042" s="291" t="s">
        <v>660</v>
      </c>
      <c r="I1042" s="291">
        <v>1</v>
      </c>
      <c r="J1042" s="102">
        <v>173.57401160000001</v>
      </c>
      <c r="K1042" s="60">
        <f t="shared" si="61"/>
        <v>13018.050870000001</v>
      </c>
      <c r="L1042" s="60">
        <f t="shared" si="62"/>
        <v>7159.9279785000008</v>
      </c>
      <c r="M1042" s="69">
        <f t="shared" si="63"/>
        <v>0</v>
      </c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  <c r="AB1042" s="78"/>
      <c r="AC1042" s="78"/>
      <c r="AD1042" s="78"/>
      <c r="AE1042" s="78"/>
      <c r="AF1042" s="78"/>
      <c r="AG1042" s="78"/>
      <c r="AH1042" s="78"/>
      <c r="AI1042" s="78"/>
      <c r="AJ1042" s="78"/>
      <c r="AK1042" s="78"/>
      <c r="AL1042" s="78"/>
      <c r="AM1042" s="78"/>
      <c r="AN1042" s="78"/>
      <c r="AO1042" s="78"/>
      <c r="AP1042" s="78"/>
      <c r="AQ1042" s="78"/>
      <c r="AR1042" s="78"/>
      <c r="AS1042" s="78"/>
      <c r="AT1042" s="78"/>
      <c r="AU1042" s="78"/>
      <c r="AV1042" s="78"/>
      <c r="AW1042" s="78"/>
      <c r="AX1042" s="78"/>
      <c r="AY1042" s="78"/>
      <c r="AZ1042" s="78"/>
      <c r="BA1042" s="78"/>
      <c r="BB1042" s="78"/>
      <c r="BC1042" s="78"/>
      <c r="BD1042" s="78"/>
      <c r="BE1042" s="78"/>
      <c r="BF1042" s="78"/>
      <c r="BG1042" s="78"/>
      <c r="BH1042" s="78"/>
      <c r="BI1042" s="78"/>
      <c r="BJ1042" s="78"/>
      <c r="BK1042" s="78"/>
      <c r="BL1042" s="78"/>
      <c r="BM1042" s="78"/>
      <c r="BN1042" s="78"/>
      <c r="BO1042" s="78"/>
      <c r="BP1042" s="78"/>
      <c r="BQ1042" s="78"/>
      <c r="BR1042" s="78"/>
      <c r="BS1042" s="78"/>
      <c r="BT1042" s="78"/>
      <c r="BU1042" s="78"/>
      <c r="BV1042" s="78"/>
      <c r="BW1042" s="78"/>
      <c r="BX1042" s="78"/>
      <c r="BY1042" s="78"/>
      <c r="BZ1042" s="78"/>
      <c r="CA1042" s="78"/>
      <c r="CB1042" s="78"/>
      <c r="CC1042" s="78"/>
      <c r="CD1042" s="78"/>
      <c r="CE1042" s="78"/>
      <c r="CF1042" s="78"/>
      <c r="CG1042" s="78"/>
      <c r="CH1042" s="78"/>
      <c r="CI1042" s="78"/>
      <c r="CJ1042" s="78"/>
      <c r="CK1042" s="78"/>
      <c r="CL1042" s="78"/>
      <c r="CM1042" s="78"/>
      <c r="CN1042" s="78"/>
      <c r="CO1042" s="78"/>
      <c r="CP1042" s="78"/>
      <c r="CQ1042" s="78"/>
      <c r="CR1042" s="78"/>
      <c r="CS1042" s="78"/>
      <c r="CT1042" s="78"/>
      <c r="CU1042" s="78"/>
      <c r="CV1042" s="78"/>
      <c r="CW1042" s="78"/>
      <c r="CX1042" s="78"/>
      <c r="CY1042" s="78"/>
      <c r="CZ1042" s="78"/>
      <c r="DA1042" s="78"/>
      <c r="DB1042" s="78"/>
      <c r="DC1042" s="78"/>
      <c r="DD1042" s="78"/>
      <c r="DE1042" s="78"/>
      <c r="DF1042" s="78"/>
      <c r="DG1042" s="78"/>
      <c r="DH1042" s="78"/>
      <c r="DI1042" s="78"/>
      <c r="DJ1042" s="78"/>
      <c r="DK1042" s="78"/>
      <c r="DL1042" s="78"/>
      <c r="DM1042" s="78"/>
      <c r="DN1042" s="78"/>
      <c r="DO1042" s="78"/>
      <c r="DP1042" s="78"/>
    </row>
    <row r="1043" spans="1:120" s="79" customFormat="1" hidden="1" outlineLevel="1">
      <c r="A1043" s="295" t="s">
        <v>543</v>
      </c>
      <c r="B1043" s="290" t="s">
        <v>415</v>
      </c>
      <c r="C1043" s="291"/>
      <c r="D1043" s="291"/>
      <c r="E1043" s="70">
        <v>12036211001</v>
      </c>
      <c r="F1043" s="292" t="s">
        <v>705</v>
      </c>
      <c r="G1043" s="71"/>
      <c r="H1043" s="291" t="s">
        <v>660</v>
      </c>
      <c r="I1043" s="291">
        <v>1</v>
      </c>
      <c r="J1043" s="102">
        <v>360.78364299999998</v>
      </c>
      <c r="K1043" s="60">
        <f t="shared" si="61"/>
        <v>27058.773224999997</v>
      </c>
      <c r="L1043" s="60">
        <f t="shared" si="62"/>
        <v>14882.325273749999</v>
      </c>
      <c r="M1043" s="69">
        <f t="shared" si="63"/>
        <v>0</v>
      </c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  <c r="AB1043" s="78"/>
      <c r="AC1043" s="78"/>
      <c r="AD1043" s="78"/>
      <c r="AE1043" s="78"/>
      <c r="AF1043" s="78"/>
      <c r="AG1043" s="78"/>
      <c r="AH1043" s="78"/>
      <c r="AI1043" s="78"/>
      <c r="AJ1043" s="78"/>
      <c r="AK1043" s="78"/>
      <c r="AL1043" s="78"/>
      <c r="AM1043" s="78"/>
      <c r="AN1043" s="78"/>
      <c r="AO1043" s="78"/>
      <c r="AP1043" s="78"/>
      <c r="AQ1043" s="78"/>
      <c r="AR1043" s="78"/>
      <c r="AS1043" s="78"/>
      <c r="AT1043" s="78"/>
      <c r="AU1043" s="78"/>
      <c r="AV1043" s="78"/>
      <c r="AW1043" s="78"/>
      <c r="AX1043" s="78"/>
      <c r="AY1043" s="78"/>
      <c r="AZ1043" s="78"/>
      <c r="BA1043" s="78"/>
      <c r="BB1043" s="78"/>
      <c r="BC1043" s="78"/>
      <c r="BD1043" s="78"/>
      <c r="BE1043" s="78"/>
      <c r="BF1043" s="78"/>
      <c r="BG1043" s="78"/>
      <c r="BH1043" s="78"/>
      <c r="BI1043" s="78"/>
      <c r="BJ1043" s="78"/>
      <c r="BK1043" s="78"/>
      <c r="BL1043" s="78"/>
      <c r="BM1043" s="78"/>
      <c r="BN1043" s="78"/>
      <c r="BO1043" s="78"/>
      <c r="BP1043" s="78"/>
      <c r="BQ1043" s="78"/>
      <c r="BR1043" s="78"/>
      <c r="BS1043" s="78"/>
      <c r="BT1043" s="78"/>
      <c r="BU1043" s="78"/>
      <c r="BV1043" s="78"/>
      <c r="BW1043" s="78"/>
      <c r="BX1043" s="78"/>
      <c r="BY1043" s="78"/>
      <c r="BZ1043" s="78"/>
      <c r="CA1043" s="78"/>
      <c r="CB1043" s="78"/>
      <c r="CC1043" s="78"/>
      <c r="CD1043" s="78"/>
      <c r="CE1043" s="78"/>
      <c r="CF1043" s="78"/>
      <c r="CG1043" s="78"/>
      <c r="CH1043" s="78"/>
      <c r="CI1043" s="78"/>
      <c r="CJ1043" s="78"/>
      <c r="CK1043" s="78"/>
      <c r="CL1043" s="78"/>
      <c r="CM1043" s="78"/>
      <c r="CN1043" s="78"/>
      <c r="CO1043" s="78"/>
      <c r="CP1043" s="78"/>
      <c r="CQ1043" s="78"/>
      <c r="CR1043" s="78"/>
      <c r="CS1043" s="78"/>
      <c r="CT1043" s="78"/>
      <c r="CU1043" s="78"/>
      <c r="CV1043" s="78"/>
      <c r="CW1043" s="78"/>
      <c r="CX1043" s="78"/>
      <c r="CY1043" s="78"/>
      <c r="CZ1043" s="78"/>
      <c r="DA1043" s="78"/>
      <c r="DB1043" s="78"/>
      <c r="DC1043" s="78"/>
      <c r="DD1043" s="78"/>
      <c r="DE1043" s="78"/>
      <c r="DF1043" s="78"/>
      <c r="DG1043" s="78"/>
      <c r="DH1043" s="78"/>
      <c r="DI1043" s="78"/>
      <c r="DJ1043" s="78"/>
      <c r="DK1043" s="78"/>
      <c r="DL1043" s="78"/>
      <c r="DM1043" s="78"/>
      <c r="DN1043" s="78"/>
      <c r="DO1043" s="78"/>
      <c r="DP1043" s="78"/>
    </row>
    <row r="1044" spans="1:120" s="79" customFormat="1" hidden="1" outlineLevel="1">
      <c r="A1044" s="289"/>
      <c r="B1044" s="294" t="s">
        <v>415</v>
      </c>
      <c r="C1044" s="291"/>
      <c r="D1044" s="291"/>
      <c r="E1044" s="289"/>
      <c r="F1044" s="292"/>
      <c r="G1044" s="107"/>
      <c r="H1044" s="291"/>
      <c r="I1044" s="291"/>
      <c r="J1044" s="102"/>
      <c r="K1044" s="60">
        <f t="shared" si="61"/>
        <v>0</v>
      </c>
      <c r="L1044" s="60">
        <f t="shared" si="62"/>
        <v>0</v>
      </c>
      <c r="M1044" s="69">
        <f t="shared" si="63"/>
        <v>0</v>
      </c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  <c r="AB1044" s="78"/>
      <c r="AC1044" s="78"/>
      <c r="AD1044" s="78"/>
      <c r="AE1044" s="78"/>
      <c r="AF1044" s="78"/>
      <c r="AG1044" s="78"/>
      <c r="AH1044" s="78"/>
      <c r="AI1044" s="78"/>
      <c r="AJ1044" s="78"/>
      <c r="AK1044" s="78"/>
      <c r="AL1044" s="78"/>
      <c r="AM1044" s="78"/>
      <c r="AN1044" s="78"/>
      <c r="AO1044" s="78"/>
      <c r="AP1044" s="78"/>
      <c r="AQ1044" s="78"/>
      <c r="AR1044" s="78"/>
      <c r="AS1044" s="78"/>
      <c r="AT1044" s="78"/>
      <c r="AU1044" s="78"/>
      <c r="AV1044" s="78"/>
      <c r="AW1044" s="78"/>
      <c r="AX1044" s="78"/>
      <c r="AY1044" s="78"/>
      <c r="AZ1044" s="78"/>
      <c r="BA1044" s="78"/>
      <c r="BB1044" s="78"/>
      <c r="BC1044" s="78"/>
      <c r="BD1044" s="78"/>
      <c r="BE1044" s="78"/>
      <c r="BF1044" s="78"/>
      <c r="BG1044" s="78"/>
      <c r="BH1044" s="78"/>
      <c r="BI1044" s="78"/>
      <c r="BJ1044" s="78"/>
      <c r="BK1044" s="78"/>
      <c r="BL1044" s="78"/>
      <c r="BM1044" s="78"/>
      <c r="BN1044" s="78"/>
      <c r="BO1044" s="78"/>
      <c r="BP1044" s="78"/>
      <c r="BQ1044" s="78"/>
      <c r="BR1044" s="78"/>
      <c r="BS1044" s="78"/>
      <c r="BT1044" s="78"/>
      <c r="BU1044" s="78"/>
      <c r="BV1044" s="78"/>
      <c r="BW1044" s="78"/>
      <c r="BX1044" s="78"/>
      <c r="BY1044" s="78"/>
      <c r="BZ1044" s="78"/>
      <c r="CA1044" s="78"/>
      <c r="CB1044" s="78"/>
      <c r="CC1044" s="78"/>
      <c r="CD1044" s="78"/>
      <c r="CE1044" s="78"/>
      <c r="CF1044" s="78"/>
      <c r="CG1044" s="78"/>
      <c r="CH1044" s="78"/>
      <c r="CI1044" s="78"/>
      <c r="CJ1044" s="78"/>
      <c r="CK1044" s="78"/>
      <c r="CL1044" s="78"/>
      <c r="CM1044" s="78"/>
      <c r="CN1044" s="78"/>
      <c r="CO1044" s="78"/>
      <c r="CP1044" s="78"/>
      <c r="CQ1044" s="78"/>
      <c r="CR1044" s="78"/>
      <c r="CS1044" s="78"/>
      <c r="CT1044" s="78"/>
      <c r="CU1044" s="78"/>
      <c r="CV1044" s="78"/>
      <c r="CW1044" s="78"/>
      <c r="CX1044" s="78"/>
      <c r="CY1044" s="78"/>
      <c r="CZ1044" s="78"/>
      <c r="DA1044" s="78"/>
      <c r="DB1044" s="78"/>
      <c r="DC1044" s="78"/>
      <c r="DD1044" s="78"/>
      <c r="DE1044" s="78"/>
      <c r="DF1044" s="78"/>
      <c r="DG1044" s="78"/>
      <c r="DH1044" s="78"/>
      <c r="DI1044" s="78"/>
      <c r="DJ1044" s="78"/>
      <c r="DK1044" s="78"/>
      <c r="DL1044" s="78"/>
      <c r="DM1044" s="78"/>
      <c r="DN1044" s="78"/>
      <c r="DO1044" s="78"/>
      <c r="DP1044" s="78"/>
    </row>
    <row r="1045" spans="1:120" s="171" customFormat="1" hidden="1" outlineLevel="1">
      <c r="A1045" s="295" t="s">
        <v>543</v>
      </c>
      <c r="B1045" s="290" t="s">
        <v>415</v>
      </c>
      <c r="C1045" s="291"/>
      <c r="D1045" s="291"/>
      <c r="E1045" s="70">
        <v>11374251001</v>
      </c>
      <c r="F1045" s="292" t="s">
        <v>235</v>
      </c>
      <c r="G1045" s="71"/>
      <c r="H1045" s="291" t="s">
        <v>660</v>
      </c>
      <c r="I1045" s="291">
        <v>1</v>
      </c>
      <c r="J1045" s="169">
        <v>3066.1384556000003</v>
      </c>
      <c r="K1045" s="60">
        <f t="shared" si="61"/>
        <v>229960.38417000003</v>
      </c>
      <c r="L1045" s="60">
        <f t="shared" si="62"/>
        <v>126478.21129350002</v>
      </c>
      <c r="M1045" s="69">
        <f t="shared" si="63"/>
        <v>0</v>
      </c>
      <c r="N1045" s="170"/>
      <c r="O1045" s="170"/>
      <c r="P1045" s="170"/>
      <c r="Q1045" s="170"/>
      <c r="R1045" s="170"/>
      <c r="S1045" s="170"/>
      <c r="T1045" s="170"/>
      <c r="U1045" s="170"/>
      <c r="V1045" s="170"/>
      <c r="W1045" s="170"/>
      <c r="X1045" s="170"/>
      <c r="Y1045" s="170"/>
      <c r="Z1045" s="170"/>
      <c r="AA1045" s="170"/>
      <c r="AB1045" s="170"/>
      <c r="AC1045" s="170"/>
      <c r="AD1045" s="170"/>
      <c r="AE1045" s="170"/>
      <c r="AF1045" s="170"/>
      <c r="AG1045" s="170"/>
      <c r="AH1045" s="170"/>
      <c r="AI1045" s="170"/>
      <c r="AJ1045" s="170"/>
      <c r="AK1045" s="170"/>
      <c r="AL1045" s="170"/>
      <c r="AM1045" s="170"/>
      <c r="AN1045" s="170"/>
      <c r="AO1045" s="170"/>
      <c r="AP1045" s="170"/>
      <c r="AQ1045" s="170"/>
      <c r="AR1045" s="170"/>
      <c r="AS1045" s="170"/>
      <c r="AT1045" s="170"/>
      <c r="AU1045" s="170"/>
      <c r="AV1045" s="170"/>
      <c r="AW1045" s="170"/>
      <c r="AX1045" s="170"/>
      <c r="AY1045" s="170"/>
      <c r="AZ1045" s="170"/>
      <c r="BA1045" s="170"/>
      <c r="BB1045" s="170"/>
      <c r="BC1045" s="170"/>
      <c r="BD1045" s="170"/>
      <c r="BE1045" s="170"/>
      <c r="BF1045" s="170"/>
      <c r="BG1045" s="170"/>
      <c r="BH1045" s="170"/>
      <c r="BI1045" s="170"/>
      <c r="BJ1045" s="170"/>
      <c r="BK1045" s="170"/>
      <c r="BL1045" s="170"/>
      <c r="BM1045" s="170"/>
      <c r="BN1045" s="170"/>
      <c r="BO1045" s="170"/>
      <c r="BP1045" s="170"/>
      <c r="BQ1045" s="170"/>
      <c r="BR1045" s="170"/>
      <c r="BS1045" s="170"/>
      <c r="BT1045" s="170"/>
      <c r="BU1045" s="170"/>
      <c r="BV1045" s="170"/>
      <c r="BW1045" s="170"/>
      <c r="BX1045" s="170"/>
      <c r="BY1045" s="170"/>
      <c r="BZ1045" s="170"/>
      <c r="CA1045" s="170"/>
      <c r="CB1045" s="170"/>
      <c r="CC1045" s="170"/>
      <c r="CD1045" s="170"/>
      <c r="CE1045" s="170"/>
      <c r="CF1045" s="170"/>
      <c r="CG1045" s="170"/>
      <c r="CH1045" s="170"/>
      <c r="CI1045" s="170"/>
      <c r="CJ1045" s="170"/>
      <c r="CK1045" s="170"/>
      <c r="CL1045" s="170"/>
      <c r="CM1045" s="170"/>
      <c r="CN1045" s="170"/>
      <c r="CO1045" s="170"/>
      <c r="CP1045" s="170"/>
      <c r="CQ1045" s="170"/>
      <c r="CR1045" s="170"/>
      <c r="CS1045" s="170"/>
      <c r="CT1045" s="170"/>
      <c r="CU1045" s="170"/>
      <c r="CV1045" s="170"/>
      <c r="CW1045" s="170"/>
      <c r="CX1045" s="170"/>
      <c r="CY1045" s="170"/>
      <c r="CZ1045" s="170"/>
      <c r="DA1045" s="170"/>
      <c r="DB1045" s="170"/>
      <c r="DC1045" s="170"/>
      <c r="DD1045" s="170"/>
      <c r="DE1045" s="170"/>
      <c r="DF1045" s="170"/>
      <c r="DG1045" s="170"/>
      <c r="DH1045" s="170"/>
      <c r="DI1045" s="170"/>
      <c r="DJ1045" s="170"/>
      <c r="DK1045" s="170"/>
      <c r="DL1045" s="170"/>
      <c r="DM1045" s="170"/>
      <c r="DN1045" s="170"/>
      <c r="DO1045" s="170"/>
      <c r="DP1045" s="170"/>
    </row>
    <row r="1046" spans="1:120" s="171" customFormat="1" hidden="1" outlineLevel="1">
      <c r="A1046" s="295" t="s">
        <v>543</v>
      </c>
      <c r="B1046" s="290" t="s">
        <v>415</v>
      </c>
      <c r="C1046" s="291"/>
      <c r="D1046" s="291"/>
      <c r="E1046" s="70">
        <v>11374041001</v>
      </c>
      <c r="F1046" s="292" t="s">
        <v>236</v>
      </c>
      <c r="G1046" s="71"/>
      <c r="H1046" s="291" t="s">
        <v>660</v>
      </c>
      <c r="I1046" s="291">
        <v>1</v>
      </c>
      <c r="J1046" s="169">
        <v>3066.1384556000003</v>
      </c>
      <c r="K1046" s="60">
        <f t="shared" si="61"/>
        <v>229960.38417000003</v>
      </c>
      <c r="L1046" s="60">
        <f t="shared" si="62"/>
        <v>126478.21129350002</v>
      </c>
      <c r="M1046" s="69">
        <f t="shared" si="63"/>
        <v>0</v>
      </c>
      <c r="N1046" s="170"/>
      <c r="O1046" s="170"/>
      <c r="P1046" s="170"/>
      <c r="Q1046" s="170"/>
      <c r="R1046" s="170"/>
      <c r="S1046" s="170"/>
      <c r="T1046" s="170"/>
      <c r="U1046" s="170"/>
      <c r="V1046" s="170"/>
      <c r="W1046" s="170"/>
      <c r="X1046" s="170"/>
      <c r="Y1046" s="170"/>
      <c r="Z1046" s="170"/>
      <c r="AA1046" s="170"/>
      <c r="AB1046" s="170"/>
      <c r="AC1046" s="170"/>
      <c r="AD1046" s="170"/>
      <c r="AE1046" s="170"/>
      <c r="AF1046" s="170"/>
      <c r="AG1046" s="170"/>
      <c r="AH1046" s="170"/>
      <c r="AI1046" s="170"/>
      <c r="AJ1046" s="170"/>
      <c r="AK1046" s="170"/>
      <c r="AL1046" s="170"/>
      <c r="AM1046" s="170"/>
      <c r="AN1046" s="170"/>
      <c r="AO1046" s="170"/>
      <c r="AP1046" s="170"/>
      <c r="AQ1046" s="170"/>
      <c r="AR1046" s="170"/>
      <c r="AS1046" s="170"/>
      <c r="AT1046" s="170"/>
      <c r="AU1046" s="170"/>
      <c r="AV1046" s="170"/>
      <c r="AW1046" s="170"/>
      <c r="AX1046" s="170"/>
      <c r="AY1046" s="170"/>
      <c r="AZ1046" s="170"/>
      <c r="BA1046" s="170"/>
      <c r="BB1046" s="170"/>
      <c r="BC1046" s="170"/>
      <c r="BD1046" s="170"/>
      <c r="BE1046" s="170"/>
      <c r="BF1046" s="170"/>
      <c r="BG1046" s="170"/>
      <c r="BH1046" s="170"/>
      <c r="BI1046" s="170"/>
      <c r="BJ1046" s="170"/>
      <c r="BK1046" s="170"/>
      <c r="BL1046" s="170"/>
      <c r="BM1046" s="170"/>
      <c r="BN1046" s="170"/>
      <c r="BO1046" s="170"/>
      <c r="BP1046" s="170"/>
      <c r="BQ1046" s="170"/>
      <c r="BR1046" s="170"/>
      <c r="BS1046" s="170"/>
      <c r="BT1046" s="170"/>
      <c r="BU1046" s="170"/>
      <c r="BV1046" s="170"/>
      <c r="BW1046" s="170"/>
      <c r="BX1046" s="170"/>
      <c r="BY1046" s="170"/>
      <c r="BZ1046" s="170"/>
      <c r="CA1046" s="170"/>
      <c r="CB1046" s="170"/>
      <c r="CC1046" s="170"/>
      <c r="CD1046" s="170"/>
      <c r="CE1046" s="170"/>
      <c r="CF1046" s="170"/>
      <c r="CG1046" s="170"/>
      <c r="CH1046" s="170"/>
      <c r="CI1046" s="170"/>
      <c r="CJ1046" s="170"/>
      <c r="CK1046" s="170"/>
      <c r="CL1046" s="170"/>
      <c r="CM1046" s="170"/>
      <c r="CN1046" s="170"/>
      <c r="CO1046" s="170"/>
      <c r="CP1046" s="170"/>
      <c r="CQ1046" s="170"/>
      <c r="CR1046" s="170"/>
      <c r="CS1046" s="170"/>
      <c r="CT1046" s="170"/>
      <c r="CU1046" s="170"/>
      <c r="CV1046" s="170"/>
      <c r="CW1046" s="170"/>
      <c r="CX1046" s="170"/>
      <c r="CY1046" s="170"/>
      <c r="CZ1046" s="170"/>
      <c r="DA1046" s="170"/>
      <c r="DB1046" s="170"/>
      <c r="DC1046" s="170"/>
      <c r="DD1046" s="170"/>
      <c r="DE1046" s="170"/>
      <c r="DF1046" s="170"/>
      <c r="DG1046" s="170"/>
      <c r="DH1046" s="170"/>
      <c r="DI1046" s="170"/>
      <c r="DJ1046" s="170"/>
      <c r="DK1046" s="170"/>
      <c r="DL1046" s="170"/>
      <c r="DM1046" s="170"/>
      <c r="DN1046" s="170"/>
      <c r="DO1046" s="170"/>
      <c r="DP1046" s="170"/>
    </row>
    <row r="1047" spans="1:120" s="79" customFormat="1" hidden="1" outlineLevel="1">
      <c r="A1047" s="289" t="s">
        <v>463</v>
      </c>
      <c r="B1047" s="290" t="s">
        <v>415</v>
      </c>
      <c r="C1047" s="291"/>
      <c r="D1047" s="291"/>
      <c r="E1047" s="70">
        <v>13149871001</v>
      </c>
      <c r="F1047" s="292" t="s">
        <v>668</v>
      </c>
      <c r="G1047" s="71"/>
      <c r="H1047" s="291" t="s">
        <v>660</v>
      </c>
      <c r="I1047" s="291">
        <v>1</v>
      </c>
      <c r="J1047" s="102">
        <v>2628.0863003999998</v>
      </c>
      <c r="K1047" s="60">
        <f t="shared" si="61"/>
        <v>197106.47253</v>
      </c>
      <c r="L1047" s="60">
        <f t="shared" si="62"/>
        <v>108408.5598915</v>
      </c>
      <c r="M1047" s="69">
        <f t="shared" si="63"/>
        <v>0</v>
      </c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  <c r="AB1047" s="78"/>
      <c r="AC1047" s="78"/>
      <c r="AD1047" s="78"/>
      <c r="AE1047" s="78"/>
      <c r="AF1047" s="78"/>
      <c r="AG1047" s="78"/>
      <c r="AH1047" s="78"/>
      <c r="AI1047" s="78"/>
      <c r="AJ1047" s="78"/>
      <c r="AK1047" s="78"/>
      <c r="AL1047" s="78"/>
      <c r="AM1047" s="78"/>
      <c r="AN1047" s="78"/>
      <c r="AO1047" s="78"/>
      <c r="AP1047" s="78"/>
      <c r="AQ1047" s="78"/>
      <c r="AR1047" s="78"/>
      <c r="AS1047" s="78"/>
      <c r="AT1047" s="78"/>
      <c r="AU1047" s="78"/>
      <c r="AV1047" s="78"/>
      <c r="AW1047" s="78"/>
      <c r="AX1047" s="78"/>
      <c r="AY1047" s="78"/>
      <c r="AZ1047" s="78"/>
      <c r="BA1047" s="78"/>
      <c r="BB1047" s="78"/>
      <c r="BC1047" s="78"/>
      <c r="BD1047" s="78"/>
      <c r="BE1047" s="78"/>
      <c r="BF1047" s="78"/>
      <c r="BG1047" s="78"/>
      <c r="BH1047" s="78"/>
      <c r="BI1047" s="78"/>
      <c r="BJ1047" s="78"/>
      <c r="BK1047" s="78"/>
      <c r="BL1047" s="78"/>
      <c r="BM1047" s="78"/>
      <c r="BN1047" s="78"/>
      <c r="BO1047" s="78"/>
      <c r="BP1047" s="78"/>
      <c r="BQ1047" s="78"/>
      <c r="BR1047" s="78"/>
      <c r="BS1047" s="78"/>
      <c r="BT1047" s="78"/>
      <c r="BU1047" s="78"/>
      <c r="BV1047" s="78"/>
      <c r="BW1047" s="78"/>
      <c r="BX1047" s="78"/>
      <c r="BY1047" s="78"/>
      <c r="BZ1047" s="78"/>
      <c r="CA1047" s="78"/>
      <c r="CB1047" s="78"/>
      <c r="CC1047" s="78"/>
      <c r="CD1047" s="78"/>
      <c r="CE1047" s="78"/>
      <c r="CF1047" s="78"/>
      <c r="CG1047" s="78"/>
      <c r="CH1047" s="78"/>
      <c r="CI1047" s="78"/>
      <c r="CJ1047" s="78"/>
      <c r="CK1047" s="78"/>
      <c r="CL1047" s="78"/>
      <c r="CM1047" s="78"/>
      <c r="CN1047" s="78"/>
      <c r="CO1047" s="78"/>
      <c r="CP1047" s="78"/>
      <c r="CQ1047" s="78"/>
      <c r="CR1047" s="78"/>
      <c r="CS1047" s="78"/>
      <c r="CT1047" s="78"/>
      <c r="CU1047" s="78"/>
      <c r="CV1047" s="78"/>
      <c r="CW1047" s="78"/>
      <c r="CX1047" s="78"/>
      <c r="CY1047" s="78"/>
      <c r="CZ1047" s="78"/>
      <c r="DA1047" s="78"/>
      <c r="DB1047" s="78"/>
      <c r="DC1047" s="78"/>
      <c r="DD1047" s="78"/>
      <c r="DE1047" s="78"/>
      <c r="DF1047" s="78"/>
      <c r="DG1047" s="78"/>
      <c r="DH1047" s="78"/>
      <c r="DI1047" s="78"/>
      <c r="DJ1047" s="78"/>
      <c r="DK1047" s="78"/>
      <c r="DL1047" s="78"/>
      <c r="DM1047" s="78"/>
      <c r="DN1047" s="78"/>
      <c r="DO1047" s="78"/>
      <c r="DP1047" s="78"/>
    </row>
    <row r="1048" spans="1:120" s="79" customFormat="1" hidden="1" outlineLevel="1">
      <c r="A1048" s="302"/>
      <c r="B1048" s="294" t="s">
        <v>415</v>
      </c>
      <c r="C1048" s="291"/>
      <c r="D1048" s="291"/>
      <c r="E1048" s="289"/>
      <c r="F1048" s="292"/>
      <c r="G1048" s="300"/>
      <c r="H1048" s="291"/>
      <c r="I1048" s="291"/>
      <c r="J1048" s="102"/>
      <c r="K1048" s="60">
        <f t="shared" si="61"/>
        <v>0</v>
      </c>
      <c r="L1048" s="60">
        <f t="shared" si="62"/>
        <v>0</v>
      </c>
      <c r="M1048" s="69">
        <f t="shared" si="63"/>
        <v>0</v>
      </c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  <c r="AB1048" s="78"/>
      <c r="AC1048" s="78"/>
      <c r="AD1048" s="78"/>
      <c r="AE1048" s="78"/>
      <c r="AF1048" s="78"/>
      <c r="AG1048" s="78"/>
      <c r="AH1048" s="78"/>
      <c r="AI1048" s="78"/>
      <c r="AJ1048" s="78"/>
      <c r="AK1048" s="78"/>
      <c r="AL1048" s="78"/>
      <c r="AM1048" s="78"/>
      <c r="AN1048" s="78"/>
      <c r="AO1048" s="78"/>
      <c r="AP1048" s="78"/>
      <c r="AQ1048" s="78"/>
      <c r="AR1048" s="78"/>
      <c r="AS1048" s="78"/>
      <c r="AT1048" s="78"/>
      <c r="AU1048" s="78"/>
      <c r="AV1048" s="78"/>
      <c r="AW1048" s="78"/>
      <c r="AX1048" s="78"/>
      <c r="AY1048" s="78"/>
      <c r="AZ1048" s="78"/>
      <c r="BA1048" s="78"/>
      <c r="BB1048" s="78"/>
      <c r="BC1048" s="78"/>
      <c r="BD1048" s="78"/>
      <c r="BE1048" s="78"/>
      <c r="BF1048" s="78"/>
      <c r="BG1048" s="78"/>
      <c r="BH1048" s="78"/>
      <c r="BI1048" s="78"/>
      <c r="BJ1048" s="78"/>
      <c r="BK1048" s="78"/>
      <c r="BL1048" s="78"/>
      <c r="BM1048" s="78"/>
      <c r="BN1048" s="78"/>
      <c r="BO1048" s="78"/>
      <c r="BP1048" s="78"/>
      <c r="BQ1048" s="78"/>
      <c r="BR1048" s="78"/>
      <c r="BS1048" s="78"/>
      <c r="BT1048" s="78"/>
      <c r="BU1048" s="78"/>
      <c r="BV1048" s="78"/>
      <c r="BW1048" s="78"/>
      <c r="BX1048" s="78"/>
      <c r="BY1048" s="78"/>
      <c r="BZ1048" s="78"/>
      <c r="CA1048" s="78"/>
      <c r="CB1048" s="78"/>
      <c r="CC1048" s="78"/>
      <c r="CD1048" s="78"/>
      <c r="CE1048" s="78"/>
      <c r="CF1048" s="78"/>
      <c r="CG1048" s="78"/>
      <c r="CH1048" s="78"/>
      <c r="CI1048" s="78"/>
      <c r="CJ1048" s="78"/>
      <c r="CK1048" s="78"/>
      <c r="CL1048" s="78"/>
      <c r="CM1048" s="78"/>
      <c r="CN1048" s="78"/>
      <c r="CO1048" s="78"/>
      <c r="CP1048" s="78"/>
      <c r="CQ1048" s="78"/>
      <c r="CR1048" s="78"/>
      <c r="CS1048" s="78"/>
      <c r="CT1048" s="78"/>
      <c r="CU1048" s="78"/>
      <c r="CV1048" s="78"/>
      <c r="CW1048" s="78"/>
      <c r="CX1048" s="78"/>
      <c r="CY1048" s="78"/>
      <c r="CZ1048" s="78"/>
      <c r="DA1048" s="78"/>
      <c r="DB1048" s="78"/>
      <c r="DC1048" s="78"/>
      <c r="DD1048" s="78"/>
      <c r="DE1048" s="78"/>
      <c r="DF1048" s="78"/>
      <c r="DG1048" s="78"/>
      <c r="DH1048" s="78"/>
      <c r="DI1048" s="78"/>
      <c r="DJ1048" s="78"/>
      <c r="DK1048" s="78"/>
      <c r="DL1048" s="78"/>
      <c r="DM1048" s="78"/>
      <c r="DN1048" s="78"/>
      <c r="DO1048" s="78"/>
      <c r="DP1048" s="78"/>
    </row>
    <row r="1049" spans="1:120" s="79" customFormat="1" hidden="1" outlineLevel="1">
      <c r="A1049" s="289"/>
      <c r="B1049" s="290" t="s">
        <v>415</v>
      </c>
      <c r="C1049" s="291"/>
      <c r="D1049" s="291"/>
      <c r="E1049" s="70">
        <v>12018021001</v>
      </c>
      <c r="F1049" s="292" t="s">
        <v>118</v>
      </c>
      <c r="G1049" s="71"/>
      <c r="H1049" s="291" t="s">
        <v>660</v>
      </c>
      <c r="I1049" s="291">
        <v>1</v>
      </c>
      <c r="J1049" s="102">
        <v>294.26750319999996</v>
      </c>
      <c r="K1049" s="60">
        <f t="shared" si="61"/>
        <v>22070.062739999998</v>
      </c>
      <c r="L1049" s="60">
        <f t="shared" si="62"/>
        <v>12138.534506999998</v>
      </c>
      <c r="M1049" s="69">
        <f t="shared" si="63"/>
        <v>0</v>
      </c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  <c r="AB1049" s="78"/>
      <c r="AC1049" s="78"/>
      <c r="AD1049" s="78"/>
      <c r="AE1049" s="78"/>
      <c r="AF1049" s="78"/>
      <c r="AG1049" s="78"/>
      <c r="AH1049" s="78"/>
      <c r="AI1049" s="78"/>
      <c r="AJ1049" s="78"/>
      <c r="AK1049" s="78"/>
      <c r="AL1049" s="78"/>
      <c r="AM1049" s="78"/>
      <c r="AN1049" s="78"/>
      <c r="AO1049" s="78"/>
      <c r="AP1049" s="78"/>
      <c r="AQ1049" s="78"/>
      <c r="AR1049" s="78"/>
      <c r="AS1049" s="78"/>
      <c r="AT1049" s="78"/>
      <c r="AU1049" s="78"/>
      <c r="AV1049" s="78"/>
      <c r="AW1049" s="78"/>
      <c r="AX1049" s="78"/>
      <c r="AY1049" s="78"/>
      <c r="AZ1049" s="78"/>
      <c r="BA1049" s="78"/>
      <c r="BB1049" s="78"/>
      <c r="BC1049" s="78"/>
      <c r="BD1049" s="78"/>
      <c r="BE1049" s="78"/>
      <c r="BF1049" s="78"/>
      <c r="BG1049" s="78"/>
      <c r="BH1049" s="78"/>
      <c r="BI1049" s="78"/>
      <c r="BJ1049" s="78"/>
      <c r="BK1049" s="78"/>
      <c r="BL1049" s="78"/>
      <c r="BM1049" s="78"/>
      <c r="BN1049" s="78"/>
      <c r="BO1049" s="78"/>
      <c r="BP1049" s="78"/>
      <c r="BQ1049" s="78"/>
      <c r="BR1049" s="78"/>
      <c r="BS1049" s="78"/>
      <c r="BT1049" s="78"/>
      <c r="BU1049" s="78"/>
      <c r="BV1049" s="78"/>
      <c r="BW1049" s="78"/>
      <c r="BX1049" s="78"/>
      <c r="BY1049" s="78"/>
      <c r="BZ1049" s="78"/>
      <c r="CA1049" s="78"/>
      <c r="CB1049" s="78"/>
      <c r="CC1049" s="78"/>
      <c r="CD1049" s="78"/>
      <c r="CE1049" s="78"/>
      <c r="CF1049" s="78"/>
      <c r="CG1049" s="78"/>
      <c r="CH1049" s="78"/>
      <c r="CI1049" s="78"/>
      <c r="CJ1049" s="78"/>
      <c r="CK1049" s="78"/>
      <c r="CL1049" s="78"/>
      <c r="CM1049" s="78"/>
      <c r="CN1049" s="78"/>
      <c r="CO1049" s="78"/>
      <c r="CP1049" s="78"/>
      <c r="CQ1049" s="78"/>
      <c r="CR1049" s="78"/>
      <c r="CS1049" s="78"/>
      <c r="CT1049" s="78"/>
      <c r="CU1049" s="78"/>
      <c r="CV1049" s="78"/>
      <c r="CW1049" s="78"/>
      <c r="CX1049" s="78"/>
      <c r="CY1049" s="78"/>
      <c r="CZ1049" s="78"/>
      <c r="DA1049" s="78"/>
      <c r="DB1049" s="78"/>
      <c r="DC1049" s="78"/>
      <c r="DD1049" s="78"/>
      <c r="DE1049" s="78"/>
      <c r="DF1049" s="78"/>
      <c r="DG1049" s="78"/>
      <c r="DH1049" s="78"/>
      <c r="DI1049" s="78"/>
      <c r="DJ1049" s="78"/>
      <c r="DK1049" s="78"/>
      <c r="DL1049" s="78"/>
      <c r="DM1049" s="78"/>
      <c r="DN1049" s="78"/>
      <c r="DO1049" s="78"/>
      <c r="DP1049" s="78"/>
    </row>
    <row r="1050" spans="1:120" s="79" customFormat="1" hidden="1" outlineLevel="1">
      <c r="A1050" s="289"/>
      <c r="B1050" s="290" t="s">
        <v>415</v>
      </c>
      <c r="C1050" s="291"/>
      <c r="D1050" s="291"/>
      <c r="E1050" s="70">
        <v>11376241001</v>
      </c>
      <c r="F1050" s="292" t="s">
        <v>119</v>
      </c>
      <c r="G1050" s="71"/>
      <c r="H1050" s="291" t="s">
        <v>660</v>
      </c>
      <c r="I1050" s="291">
        <v>1</v>
      </c>
      <c r="J1050" s="102">
        <v>270.06836999999996</v>
      </c>
      <c r="K1050" s="60">
        <f t="shared" si="61"/>
        <v>20255.127749999996</v>
      </c>
      <c r="L1050" s="60">
        <f t="shared" si="62"/>
        <v>11140.320262499998</v>
      </c>
      <c r="M1050" s="69">
        <f t="shared" si="63"/>
        <v>0</v>
      </c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  <c r="AB1050" s="78"/>
      <c r="AC1050" s="78"/>
      <c r="AD1050" s="78"/>
      <c r="AE1050" s="78"/>
      <c r="AF1050" s="78"/>
      <c r="AG1050" s="78"/>
      <c r="AH1050" s="78"/>
      <c r="AI1050" s="78"/>
      <c r="AJ1050" s="78"/>
      <c r="AK1050" s="78"/>
      <c r="AL1050" s="78"/>
      <c r="AM1050" s="78"/>
      <c r="AN1050" s="78"/>
      <c r="AO1050" s="78"/>
      <c r="AP1050" s="78"/>
      <c r="AQ1050" s="78"/>
      <c r="AR1050" s="78"/>
      <c r="AS1050" s="78"/>
      <c r="AT1050" s="78"/>
      <c r="AU1050" s="78"/>
      <c r="AV1050" s="78"/>
      <c r="AW1050" s="78"/>
      <c r="AX1050" s="78"/>
      <c r="AY1050" s="78"/>
      <c r="AZ1050" s="78"/>
      <c r="BA1050" s="78"/>
      <c r="BB1050" s="78"/>
      <c r="BC1050" s="78"/>
      <c r="BD1050" s="78"/>
      <c r="BE1050" s="78"/>
      <c r="BF1050" s="78"/>
      <c r="BG1050" s="78"/>
      <c r="BH1050" s="78"/>
      <c r="BI1050" s="78"/>
      <c r="BJ1050" s="78"/>
      <c r="BK1050" s="78"/>
      <c r="BL1050" s="78"/>
      <c r="BM1050" s="78"/>
      <c r="BN1050" s="78"/>
      <c r="BO1050" s="78"/>
      <c r="BP1050" s="78"/>
      <c r="BQ1050" s="78"/>
      <c r="BR1050" s="78"/>
      <c r="BS1050" s="78"/>
      <c r="BT1050" s="78"/>
      <c r="BU1050" s="78"/>
      <c r="BV1050" s="78"/>
      <c r="BW1050" s="78"/>
      <c r="BX1050" s="78"/>
      <c r="BY1050" s="78"/>
      <c r="BZ1050" s="78"/>
      <c r="CA1050" s="78"/>
      <c r="CB1050" s="78"/>
      <c r="CC1050" s="78"/>
      <c r="CD1050" s="78"/>
      <c r="CE1050" s="78"/>
      <c r="CF1050" s="78"/>
      <c r="CG1050" s="78"/>
      <c r="CH1050" s="78"/>
      <c r="CI1050" s="78"/>
      <c r="CJ1050" s="78"/>
      <c r="CK1050" s="78"/>
      <c r="CL1050" s="78"/>
      <c r="CM1050" s="78"/>
      <c r="CN1050" s="78"/>
      <c r="CO1050" s="78"/>
      <c r="CP1050" s="78"/>
      <c r="CQ1050" s="78"/>
      <c r="CR1050" s="78"/>
      <c r="CS1050" s="78"/>
      <c r="CT1050" s="78"/>
      <c r="CU1050" s="78"/>
      <c r="CV1050" s="78"/>
      <c r="CW1050" s="78"/>
      <c r="CX1050" s="78"/>
      <c r="CY1050" s="78"/>
      <c r="CZ1050" s="78"/>
      <c r="DA1050" s="78"/>
      <c r="DB1050" s="78"/>
      <c r="DC1050" s="78"/>
      <c r="DD1050" s="78"/>
      <c r="DE1050" s="78"/>
      <c r="DF1050" s="78"/>
      <c r="DG1050" s="78"/>
      <c r="DH1050" s="78"/>
      <c r="DI1050" s="78"/>
      <c r="DJ1050" s="78"/>
      <c r="DK1050" s="78"/>
      <c r="DL1050" s="78"/>
      <c r="DM1050" s="78"/>
      <c r="DN1050" s="78"/>
      <c r="DO1050" s="78"/>
      <c r="DP1050" s="78"/>
    </row>
    <row r="1051" spans="1:120" s="79" customFormat="1" hidden="1" outlineLevel="1">
      <c r="A1051" s="289"/>
      <c r="B1051" s="290" t="s">
        <v>415</v>
      </c>
      <c r="C1051" s="291"/>
      <c r="D1051" s="291"/>
      <c r="E1051" s="70">
        <v>11376341001</v>
      </c>
      <c r="F1051" s="292" t="s">
        <v>120</v>
      </c>
      <c r="G1051" s="71"/>
      <c r="H1051" s="291" t="s">
        <v>660</v>
      </c>
      <c r="I1051" s="291">
        <v>1</v>
      </c>
      <c r="J1051" s="102">
        <v>284.73641900000001</v>
      </c>
      <c r="K1051" s="60">
        <f t="shared" si="61"/>
        <v>21355.231425000002</v>
      </c>
      <c r="L1051" s="60">
        <f t="shared" si="62"/>
        <v>11745.37728375</v>
      </c>
      <c r="M1051" s="69">
        <f t="shared" si="63"/>
        <v>0</v>
      </c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  <c r="AB1051" s="78"/>
      <c r="AC1051" s="78"/>
      <c r="AD1051" s="78"/>
      <c r="AE1051" s="78"/>
      <c r="AF1051" s="78"/>
      <c r="AG1051" s="78"/>
      <c r="AH1051" s="78"/>
      <c r="AI1051" s="78"/>
      <c r="AJ1051" s="78"/>
      <c r="AK1051" s="78"/>
      <c r="AL1051" s="78"/>
      <c r="AM1051" s="78"/>
      <c r="AN1051" s="78"/>
      <c r="AO1051" s="78"/>
      <c r="AP1051" s="78"/>
      <c r="AQ1051" s="78"/>
      <c r="AR1051" s="78"/>
      <c r="AS1051" s="78"/>
      <c r="AT1051" s="78"/>
      <c r="AU1051" s="78"/>
      <c r="AV1051" s="78"/>
      <c r="AW1051" s="78"/>
      <c r="AX1051" s="78"/>
      <c r="AY1051" s="78"/>
      <c r="AZ1051" s="78"/>
      <c r="BA1051" s="78"/>
      <c r="BB1051" s="78"/>
      <c r="BC1051" s="78"/>
      <c r="BD1051" s="78"/>
      <c r="BE1051" s="78"/>
      <c r="BF1051" s="78"/>
      <c r="BG1051" s="78"/>
      <c r="BH1051" s="78"/>
      <c r="BI1051" s="78"/>
      <c r="BJ1051" s="78"/>
      <c r="BK1051" s="78"/>
      <c r="BL1051" s="78"/>
      <c r="BM1051" s="78"/>
      <c r="BN1051" s="78"/>
      <c r="BO1051" s="78"/>
      <c r="BP1051" s="78"/>
      <c r="BQ1051" s="78"/>
      <c r="BR1051" s="78"/>
      <c r="BS1051" s="78"/>
      <c r="BT1051" s="78"/>
      <c r="BU1051" s="78"/>
      <c r="BV1051" s="78"/>
      <c r="BW1051" s="78"/>
      <c r="BX1051" s="78"/>
      <c r="BY1051" s="78"/>
      <c r="BZ1051" s="78"/>
      <c r="CA1051" s="78"/>
      <c r="CB1051" s="78"/>
      <c r="CC1051" s="78"/>
      <c r="CD1051" s="78"/>
      <c r="CE1051" s="78"/>
      <c r="CF1051" s="78"/>
      <c r="CG1051" s="78"/>
      <c r="CH1051" s="78"/>
      <c r="CI1051" s="78"/>
      <c r="CJ1051" s="78"/>
      <c r="CK1051" s="78"/>
      <c r="CL1051" s="78"/>
      <c r="CM1051" s="78"/>
      <c r="CN1051" s="78"/>
      <c r="CO1051" s="78"/>
      <c r="CP1051" s="78"/>
      <c r="CQ1051" s="78"/>
      <c r="CR1051" s="78"/>
      <c r="CS1051" s="78"/>
      <c r="CT1051" s="78"/>
      <c r="CU1051" s="78"/>
      <c r="CV1051" s="78"/>
      <c r="CW1051" s="78"/>
      <c r="CX1051" s="78"/>
      <c r="CY1051" s="78"/>
      <c r="CZ1051" s="78"/>
      <c r="DA1051" s="78"/>
      <c r="DB1051" s="78"/>
      <c r="DC1051" s="78"/>
      <c r="DD1051" s="78"/>
      <c r="DE1051" s="78"/>
      <c r="DF1051" s="78"/>
      <c r="DG1051" s="78"/>
      <c r="DH1051" s="78"/>
      <c r="DI1051" s="78"/>
      <c r="DJ1051" s="78"/>
      <c r="DK1051" s="78"/>
      <c r="DL1051" s="78"/>
      <c r="DM1051" s="78"/>
      <c r="DN1051" s="78"/>
      <c r="DO1051" s="78"/>
      <c r="DP1051" s="78"/>
    </row>
    <row r="1052" spans="1:120" s="79" customFormat="1" hidden="1" outlineLevel="1">
      <c r="A1052" s="289"/>
      <c r="B1052" s="290" t="s">
        <v>415</v>
      </c>
      <c r="C1052" s="291"/>
      <c r="D1052" s="291"/>
      <c r="E1052" s="70">
        <v>11376441001</v>
      </c>
      <c r="F1052" s="292" t="s">
        <v>121</v>
      </c>
      <c r="G1052" s="71"/>
      <c r="H1052" s="291" t="s">
        <v>660</v>
      </c>
      <c r="I1052" s="291">
        <v>1</v>
      </c>
      <c r="J1052" s="102">
        <v>598.55712399999993</v>
      </c>
      <c r="K1052" s="60">
        <f t="shared" si="61"/>
        <v>44891.784299999992</v>
      </c>
      <c r="L1052" s="60">
        <f t="shared" si="62"/>
        <v>24690.481364999996</v>
      </c>
      <c r="M1052" s="69">
        <f t="shared" si="63"/>
        <v>0</v>
      </c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  <c r="AB1052" s="78"/>
      <c r="AC1052" s="78"/>
      <c r="AD1052" s="78"/>
      <c r="AE1052" s="78"/>
      <c r="AF1052" s="78"/>
      <c r="AG1052" s="78"/>
      <c r="AH1052" s="78"/>
      <c r="AI1052" s="78"/>
      <c r="AJ1052" s="78"/>
      <c r="AK1052" s="78"/>
      <c r="AL1052" s="78"/>
      <c r="AM1052" s="78"/>
      <c r="AN1052" s="78"/>
      <c r="AO1052" s="78"/>
      <c r="AP1052" s="78"/>
      <c r="AQ1052" s="78"/>
      <c r="AR1052" s="78"/>
      <c r="AS1052" s="78"/>
      <c r="AT1052" s="78"/>
      <c r="AU1052" s="78"/>
      <c r="AV1052" s="78"/>
      <c r="AW1052" s="78"/>
      <c r="AX1052" s="78"/>
      <c r="AY1052" s="78"/>
      <c r="AZ1052" s="78"/>
      <c r="BA1052" s="78"/>
      <c r="BB1052" s="78"/>
      <c r="BC1052" s="78"/>
      <c r="BD1052" s="78"/>
      <c r="BE1052" s="78"/>
      <c r="BF1052" s="78"/>
      <c r="BG1052" s="78"/>
      <c r="BH1052" s="78"/>
      <c r="BI1052" s="78"/>
      <c r="BJ1052" s="78"/>
      <c r="BK1052" s="78"/>
      <c r="BL1052" s="78"/>
      <c r="BM1052" s="78"/>
      <c r="BN1052" s="78"/>
      <c r="BO1052" s="78"/>
      <c r="BP1052" s="78"/>
      <c r="BQ1052" s="78"/>
      <c r="BR1052" s="78"/>
      <c r="BS1052" s="78"/>
      <c r="BT1052" s="78"/>
      <c r="BU1052" s="78"/>
      <c r="BV1052" s="78"/>
      <c r="BW1052" s="78"/>
      <c r="BX1052" s="78"/>
      <c r="BY1052" s="78"/>
      <c r="BZ1052" s="78"/>
      <c r="CA1052" s="78"/>
      <c r="CB1052" s="78"/>
      <c r="CC1052" s="78"/>
      <c r="CD1052" s="78"/>
      <c r="CE1052" s="78"/>
      <c r="CF1052" s="78"/>
      <c r="CG1052" s="78"/>
      <c r="CH1052" s="78"/>
      <c r="CI1052" s="78"/>
      <c r="CJ1052" s="78"/>
      <c r="CK1052" s="78"/>
      <c r="CL1052" s="78"/>
      <c r="CM1052" s="78"/>
      <c r="CN1052" s="78"/>
      <c r="CO1052" s="78"/>
      <c r="CP1052" s="78"/>
      <c r="CQ1052" s="78"/>
      <c r="CR1052" s="78"/>
      <c r="CS1052" s="78"/>
      <c r="CT1052" s="78"/>
      <c r="CU1052" s="78"/>
      <c r="CV1052" s="78"/>
      <c r="CW1052" s="78"/>
      <c r="CX1052" s="78"/>
      <c r="CY1052" s="78"/>
      <c r="CZ1052" s="78"/>
      <c r="DA1052" s="78"/>
      <c r="DB1052" s="78"/>
      <c r="DC1052" s="78"/>
      <c r="DD1052" s="78"/>
      <c r="DE1052" s="78"/>
      <c r="DF1052" s="78"/>
      <c r="DG1052" s="78"/>
      <c r="DH1052" s="78"/>
      <c r="DI1052" s="78"/>
      <c r="DJ1052" s="78"/>
      <c r="DK1052" s="78"/>
      <c r="DL1052" s="78"/>
      <c r="DM1052" s="78"/>
      <c r="DN1052" s="78"/>
      <c r="DO1052" s="78"/>
      <c r="DP1052" s="78"/>
    </row>
    <row r="1053" spans="1:120" s="79" customFormat="1" hidden="1" outlineLevel="1">
      <c r="A1053" s="289"/>
      <c r="B1053" s="290" t="s">
        <v>415</v>
      </c>
      <c r="C1053" s="291"/>
      <c r="D1053" s="291"/>
      <c r="E1053" s="70">
        <v>11376541001</v>
      </c>
      <c r="F1053" s="292" t="s">
        <v>122</v>
      </c>
      <c r="G1053" s="71"/>
      <c r="H1053" s="291" t="s">
        <v>660</v>
      </c>
      <c r="I1053" s="291">
        <v>1</v>
      </c>
      <c r="J1053" s="102">
        <v>656.87678319999998</v>
      </c>
      <c r="K1053" s="60">
        <f t="shared" si="61"/>
        <v>49265.758739999997</v>
      </c>
      <c r="L1053" s="60">
        <f t="shared" si="62"/>
        <v>27096.167307</v>
      </c>
      <c r="M1053" s="69">
        <f t="shared" si="63"/>
        <v>0</v>
      </c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  <c r="AB1053" s="78"/>
      <c r="AC1053" s="78"/>
      <c r="AD1053" s="78"/>
      <c r="AE1053" s="78"/>
      <c r="AF1053" s="78"/>
      <c r="AG1053" s="78"/>
      <c r="AH1053" s="78"/>
      <c r="AI1053" s="78"/>
      <c r="AJ1053" s="78"/>
      <c r="AK1053" s="78"/>
      <c r="AL1053" s="78"/>
      <c r="AM1053" s="78"/>
      <c r="AN1053" s="78"/>
      <c r="AO1053" s="78"/>
      <c r="AP1053" s="78"/>
      <c r="AQ1053" s="78"/>
      <c r="AR1053" s="78"/>
      <c r="AS1053" s="78"/>
      <c r="AT1053" s="78"/>
      <c r="AU1053" s="78"/>
      <c r="AV1053" s="78"/>
      <c r="AW1053" s="78"/>
      <c r="AX1053" s="78"/>
      <c r="AY1053" s="78"/>
      <c r="AZ1053" s="78"/>
      <c r="BA1053" s="78"/>
      <c r="BB1053" s="78"/>
      <c r="BC1053" s="78"/>
      <c r="BD1053" s="78"/>
      <c r="BE1053" s="78"/>
      <c r="BF1053" s="78"/>
      <c r="BG1053" s="78"/>
      <c r="BH1053" s="78"/>
      <c r="BI1053" s="78"/>
      <c r="BJ1053" s="78"/>
      <c r="BK1053" s="78"/>
      <c r="BL1053" s="78"/>
      <c r="BM1053" s="78"/>
      <c r="BN1053" s="78"/>
      <c r="BO1053" s="78"/>
      <c r="BP1053" s="78"/>
      <c r="BQ1053" s="78"/>
      <c r="BR1053" s="78"/>
      <c r="BS1053" s="78"/>
      <c r="BT1053" s="78"/>
      <c r="BU1053" s="78"/>
      <c r="BV1053" s="78"/>
      <c r="BW1053" s="78"/>
      <c r="BX1053" s="78"/>
      <c r="BY1053" s="78"/>
      <c r="BZ1053" s="78"/>
      <c r="CA1053" s="78"/>
      <c r="CB1053" s="78"/>
      <c r="CC1053" s="78"/>
      <c r="CD1053" s="78"/>
      <c r="CE1053" s="78"/>
      <c r="CF1053" s="78"/>
      <c r="CG1053" s="78"/>
      <c r="CH1053" s="78"/>
      <c r="CI1053" s="78"/>
      <c r="CJ1053" s="78"/>
      <c r="CK1053" s="78"/>
      <c r="CL1053" s="78"/>
      <c r="CM1053" s="78"/>
      <c r="CN1053" s="78"/>
      <c r="CO1053" s="78"/>
      <c r="CP1053" s="78"/>
      <c r="CQ1053" s="78"/>
      <c r="CR1053" s="78"/>
      <c r="CS1053" s="78"/>
      <c r="CT1053" s="78"/>
      <c r="CU1053" s="78"/>
      <c r="CV1053" s="78"/>
      <c r="CW1053" s="78"/>
      <c r="CX1053" s="78"/>
      <c r="CY1053" s="78"/>
      <c r="CZ1053" s="78"/>
      <c r="DA1053" s="78"/>
      <c r="DB1053" s="78"/>
      <c r="DC1053" s="78"/>
      <c r="DD1053" s="78"/>
      <c r="DE1053" s="78"/>
      <c r="DF1053" s="78"/>
      <c r="DG1053" s="78"/>
      <c r="DH1053" s="78"/>
      <c r="DI1053" s="78"/>
      <c r="DJ1053" s="78"/>
      <c r="DK1053" s="78"/>
      <c r="DL1053" s="78"/>
      <c r="DM1053" s="78"/>
      <c r="DN1053" s="78"/>
      <c r="DO1053" s="78"/>
      <c r="DP1053" s="78"/>
    </row>
    <row r="1054" spans="1:120" s="79" customFormat="1" hidden="1" outlineLevel="1">
      <c r="A1054" s="289"/>
      <c r="B1054" s="290" t="s">
        <v>415</v>
      </c>
      <c r="C1054" s="291"/>
      <c r="D1054" s="291"/>
      <c r="E1054" s="70">
        <v>11376641001</v>
      </c>
      <c r="F1054" s="292" t="s">
        <v>123</v>
      </c>
      <c r="G1054" s="71"/>
      <c r="H1054" s="291" t="s">
        <v>660</v>
      </c>
      <c r="I1054" s="291">
        <v>1</v>
      </c>
      <c r="J1054" s="102">
        <v>693.42729499999996</v>
      </c>
      <c r="K1054" s="60">
        <f t="shared" si="61"/>
        <v>52007.047124999997</v>
      </c>
      <c r="L1054" s="60">
        <f t="shared" si="62"/>
        <v>28603.875918749996</v>
      </c>
      <c r="M1054" s="69">
        <f t="shared" si="63"/>
        <v>0</v>
      </c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  <c r="AB1054" s="78"/>
      <c r="AC1054" s="78"/>
      <c r="AD1054" s="78"/>
      <c r="AE1054" s="78"/>
      <c r="AF1054" s="78"/>
      <c r="AG1054" s="78"/>
      <c r="AH1054" s="78"/>
      <c r="AI1054" s="78"/>
      <c r="AJ1054" s="78"/>
      <c r="AK1054" s="78"/>
      <c r="AL1054" s="78"/>
      <c r="AM1054" s="78"/>
      <c r="AN1054" s="78"/>
      <c r="AO1054" s="78"/>
      <c r="AP1054" s="78"/>
      <c r="AQ1054" s="78"/>
      <c r="AR1054" s="78"/>
      <c r="AS1054" s="78"/>
      <c r="AT1054" s="78"/>
      <c r="AU1054" s="78"/>
      <c r="AV1054" s="78"/>
      <c r="AW1054" s="78"/>
      <c r="AX1054" s="78"/>
      <c r="AY1054" s="78"/>
      <c r="AZ1054" s="78"/>
      <c r="BA1054" s="78"/>
      <c r="BB1054" s="78"/>
      <c r="BC1054" s="78"/>
      <c r="BD1054" s="78"/>
      <c r="BE1054" s="78"/>
      <c r="BF1054" s="78"/>
      <c r="BG1054" s="78"/>
      <c r="BH1054" s="78"/>
      <c r="BI1054" s="78"/>
      <c r="BJ1054" s="78"/>
      <c r="BK1054" s="78"/>
      <c r="BL1054" s="78"/>
      <c r="BM1054" s="78"/>
      <c r="BN1054" s="78"/>
      <c r="BO1054" s="78"/>
      <c r="BP1054" s="78"/>
      <c r="BQ1054" s="78"/>
      <c r="BR1054" s="78"/>
      <c r="BS1054" s="78"/>
      <c r="BT1054" s="78"/>
      <c r="BU1054" s="78"/>
      <c r="BV1054" s="78"/>
      <c r="BW1054" s="78"/>
      <c r="BX1054" s="78"/>
      <c r="BY1054" s="78"/>
      <c r="BZ1054" s="78"/>
      <c r="CA1054" s="78"/>
      <c r="CB1054" s="78"/>
      <c r="CC1054" s="78"/>
      <c r="CD1054" s="78"/>
      <c r="CE1054" s="78"/>
      <c r="CF1054" s="78"/>
      <c r="CG1054" s="78"/>
      <c r="CH1054" s="78"/>
      <c r="CI1054" s="78"/>
      <c r="CJ1054" s="78"/>
      <c r="CK1054" s="78"/>
      <c r="CL1054" s="78"/>
      <c r="CM1054" s="78"/>
      <c r="CN1054" s="78"/>
      <c r="CO1054" s="78"/>
      <c r="CP1054" s="78"/>
      <c r="CQ1054" s="78"/>
      <c r="CR1054" s="78"/>
      <c r="CS1054" s="78"/>
      <c r="CT1054" s="78"/>
      <c r="CU1054" s="78"/>
      <c r="CV1054" s="78"/>
      <c r="CW1054" s="78"/>
      <c r="CX1054" s="78"/>
      <c r="CY1054" s="78"/>
      <c r="CZ1054" s="78"/>
      <c r="DA1054" s="78"/>
      <c r="DB1054" s="78"/>
      <c r="DC1054" s="78"/>
      <c r="DD1054" s="78"/>
      <c r="DE1054" s="78"/>
      <c r="DF1054" s="78"/>
      <c r="DG1054" s="78"/>
      <c r="DH1054" s="78"/>
      <c r="DI1054" s="78"/>
      <c r="DJ1054" s="78"/>
      <c r="DK1054" s="78"/>
      <c r="DL1054" s="78"/>
      <c r="DM1054" s="78"/>
      <c r="DN1054" s="78"/>
      <c r="DO1054" s="78"/>
      <c r="DP1054" s="78"/>
    </row>
    <row r="1055" spans="1:120" s="79" customFormat="1" hidden="1" outlineLevel="1">
      <c r="A1055" s="302"/>
      <c r="B1055" s="294" t="s">
        <v>415</v>
      </c>
      <c r="C1055" s="291"/>
      <c r="D1055" s="291"/>
      <c r="E1055" s="289"/>
      <c r="F1055" s="292"/>
      <c r="G1055" s="300"/>
      <c r="H1055" s="291"/>
      <c r="I1055" s="291"/>
      <c r="J1055" s="102"/>
      <c r="K1055" s="60">
        <f t="shared" si="61"/>
        <v>0</v>
      </c>
      <c r="L1055" s="60">
        <f t="shared" si="62"/>
        <v>0</v>
      </c>
      <c r="M1055" s="69">
        <f t="shared" si="63"/>
        <v>0</v>
      </c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  <c r="AB1055" s="78"/>
      <c r="AC1055" s="78"/>
      <c r="AD1055" s="78"/>
      <c r="AE1055" s="78"/>
      <c r="AF1055" s="78"/>
      <c r="AG1055" s="78"/>
      <c r="AH1055" s="78"/>
      <c r="AI1055" s="78"/>
      <c r="AJ1055" s="78"/>
      <c r="AK1055" s="78"/>
      <c r="AL1055" s="78"/>
      <c r="AM1055" s="78"/>
      <c r="AN1055" s="78"/>
      <c r="AO1055" s="78"/>
      <c r="AP1055" s="78"/>
      <c r="AQ1055" s="78"/>
      <c r="AR1055" s="78"/>
      <c r="AS1055" s="78"/>
      <c r="AT1055" s="78"/>
      <c r="AU1055" s="78"/>
      <c r="AV1055" s="78"/>
      <c r="AW1055" s="78"/>
      <c r="AX1055" s="78"/>
      <c r="AY1055" s="78"/>
      <c r="AZ1055" s="78"/>
      <c r="BA1055" s="78"/>
      <c r="BB1055" s="78"/>
      <c r="BC1055" s="78"/>
      <c r="BD1055" s="78"/>
      <c r="BE1055" s="78"/>
      <c r="BF1055" s="78"/>
      <c r="BG1055" s="78"/>
      <c r="BH1055" s="78"/>
      <c r="BI1055" s="78"/>
      <c r="BJ1055" s="78"/>
      <c r="BK1055" s="78"/>
      <c r="BL1055" s="78"/>
      <c r="BM1055" s="78"/>
      <c r="BN1055" s="78"/>
      <c r="BO1055" s="78"/>
      <c r="BP1055" s="78"/>
      <c r="BQ1055" s="78"/>
      <c r="BR1055" s="78"/>
      <c r="BS1055" s="78"/>
      <c r="BT1055" s="78"/>
      <c r="BU1055" s="78"/>
      <c r="BV1055" s="78"/>
      <c r="BW1055" s="78"/>
      <c r="BX1055" s="78"/>
      <c r="BY1055" s="78"/>
      <c r="BZ1055" s="78"/>
      <c r="CA1055" s="78"/>
      <c r="CB1055" s="78"/>
      <c r="CC1055" s="78"/>
      <c r="CD1055" s="78"/>
      <c r="CE1055" s="78"/>
      <c r="CF1055" s="78"/>
      <c r="CG1055" s="78"/>
      <c r="CH1055" s="78"/>
      <c r="CI1055" s="78"/>
      <c r="CJ1055" s="78"/>
      <c r="CK1055" s="78"/>
      <c r="CL1055" s="78"/>
      <c r="CM1055" s="78"/>
      <c r="CN1055" s="78"/>
      <c r="CO1055" s="78"/>
      <c r="CP1055" s="78"/>
      <c r="CQ1055" s="78"/>
      <c r="CR1055" s="78"/>
      <c r="CS1055" s="78"/>
      <c r="CT1055" s="78"/>
      <c r="CU1055" s="78"/>
      <c r="CV1055" s="78"/>
      <c r="CW1055" s="78"/>
      <c r="CX1055" s="78"/>
      <c r="CY1055" s="78"/>
      <c r="CZ1055" s="78"/>
      <c r="DA1055" s="78"/>
      <c r="DB1055" s="78"/>
      <c r="DC1055" s="78"/>
      <c r="DD1055" s="78"/>
      <c r="DE1055" s="78"/>
      <c r="DF1055" s="78"/>
      <c r="DG1055" s="78"/>
      <c r="DH1055" s="78"/>
      <c r="DI1055" s="78"/>
      <c r="DJ1055" s="78"/>
      <c r="DK1055" s="78"/>
      <c r="DL1055" s="78"/>
      <c r="DM1055" s="78"/>
      <c r="DN1055" s="78"/>
      <c r="DO1055" s="78"/>
      <c r="DP1055" s="78"/>
    </row>
    <row r="1056" spans="1:120" s="79" customFormat="1" hidden="1" outlineLevel="1">
      <c r="A1056" s="289"/>
      <c r="B1056" s="290" t="s">
        <v>415</v>
      </c>
      <c r="C1056" s="291"/>
      <c r="D1056" s="291"/>
      <c r="E1056" s="70">
        <v>11398811001</v>
      </c>
      <c r="F1056" s="292" t="s">
        <v>124</v>
      </c>
      <c r="G1056" s="71"/>
      <c r="H1056" s="291" t="s">
        <v>660</v>
      </c>
      <c r="I1056" s="291">
        <v>1</v>
      </c>
      <c r="J1056" s="102">
        <v>204.29507559999999</v>
      </c>
      <c r="K1056" s="60">
        <f t="shared" si="61"/>
        <v>15322.130669999999</v>
      </c>
      <c r="L1056" s="60">
        <f t="shared" si="62"/>
        <v>8427.1718684999978</v>
      </c>
      <c r="M1056" s="69">
        <f t="shared" si="63"/>
        <v>0</v>
      </c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  <c r="AB1056" s="78"/>
      <c r="AC1056" s="78"/>
      <c r="AD1056" s="78"/>
      <c r="AE1056" s="78"/>
      <c r="AF1056" s="78"/>
      <c r="AG1056" s="78"/>
      <c r="AH1056" s="78"/>
      <c r="AI1056" s="78"/>
      <c r="AJ1056" s="78"/>
      <c r="AK1056" s="78"/>
      <c r="AL1056" s="78"/>
      <c r="AM1056" s="78"/>
      <c r="AN1056" s="78"/>
      <c r="AO1056" s="78"/>
      <c r="AP1056" s="78"/>
      <c r="AQ1056" s="78"/>
      <c r="AR1056" s="78"/>
      <c r="AS1056" s="78"/>
      <c r="AT1056" s="78"/>
      <c r="AU1056" s="78"/>
      <c r="AV1056" s="78"/>
      <c r="AW1056" s="78"/>
      <c r="AX1056" s="78"/>
      <c r="AY1056" s="78"/>
      <c r="AZ1056" s="78"/>
      <c r="BA1056" s="78"/>
      <c r="BB1056" s="78"/>
      <c r="BC1056" s="78"/>
      <c r="BD1056" s="78"/>
      <c r="BE1056" s="78"/>
      <c r="BF1056" s="78"/>
      <c r="BG1056" s="78"/>
      <c r="BH1056" s="78"/>
      <c r="BI1056" s="78"/>
      <c r="BJ1056" s="78"/>
      <c r="BK1056" s="78"/>
      <c r="BL1056" s="78"/>
      <c r="BM1056" s="78"/>
      <c r="BN1056" s="78"/>
      <c r="BO1056" s="78"/>
      <c r="BP1056" s="78"/>
      <c r="BQ1056" s="78"/>
      <c r="BR1056" s="78"/>
      <c r="BS1056" s="78"/>
      <c r="BT1056" s="78"/>
      <c r="BU1056" s="78"/>
      <c r="BV1056" s="78"/>
      <c r="BW1056" s="78"/>
      <c r="BX1056" s="78"/>
      <c r="BY1056" s="78"/>
      <c r="BZ1056" s="78"/>
      <c r="CA1056" s="78"/>
      <c r="CB1056" s="78"/>
      <c r="CC1056" s="78"/>
      <c r="CD1056" s="78"/>
      <c r="CE1056" s="78"/>
      <c r="CF1056" s="78"/>
      <c r="CG1056" s="78"/>
      <c r="CH1056" s="78"/>
      <c r="CI1056" s="78"/>
      <c r="CJ1056" s="78"/>
      <c r="CK1056" s="78"/>
      <c r="CL1056" s="78"/>
      <c r="CM1056" s="78"/>
      <c r="CN1056" s="78"/>
      <c r="CO1056" s="78"/>
      <c r="CP1056" s="78"/>
      <c r="CQ1056" s="78"/>
      <c r="CR1056" s="78"/>
      <c r="CS1056" s="78"/>
      <c r="CT1056" s="78"/>
      <c r="CU1056" s="78"/>
      <c r="CV1056" s="78"/>
      <c r="CW1056" s="78"/>
      <c r="CX1056" s="78"/>
      <c r="CY1056" s="78"/>
      <c r="CZ1056" s="78"/>
      <c r="DA1056" s="78"/>
      <c r="DB1056" s="78"/>
      <c r="DC1056" s="78"/>
      <c r="DD1056" s="78"/>
      <c r="DE1056" s="78"/>
      <c r="DF1056" s="78"/>
      <c r="DG1056" s="78"/>
      <c r="DH1056" s="78"/>
      <c r="DI1056" s="78"/>
      <c r="DJ1056" s="78"/>
      <c r="DK1056" s="78"/>
      <c r="DL1056" s="78"/>
      <c r="DM1056" s="78"/>
      <c r="DN1056" s="78"/>
      <c r="DO1056" s="78"/>
      <c r="DP1056" s="78"/>
    </row>
    <row r="1057" spans="1:120" s="79" customFormat="1" hidden="1" outlineLevel="1">
      <c r="A1057" s="289"/>
      <c r="B1057" s="290" t="s">
        <v>415</v>
      </c>
      <c r="C1057" s="291"/>
      <c r="D1057" s="291"/>
      <c r="E1057" s="70">
        <v>11398911001</v>
      </c>
      <c r="F1057" s="292" t="s">
        <v>125</v>
      </c>
      <c r="G1057" s="71"/>
      <c r="H1057" s="291" t="s">
        <v>660</v>
      </c>
      <c r="I1057" s="291">
        <v>1</v>
      </c>
      <c r="J1057" s="102">
        <v>211.76130139999998</v>
      </c>
      <c r="K1057" s="60">
        <f t="shared" si="61"/>
        <v>15882.097604999999</v>
      </c>
      <c r="L1057" s="60">
        <f t="shared" si="62"/>
        <v>8735.1536827499986</v>
      </c>
      <c r="M1057" s="69">
        <f t="shared" si="63"/>
        <v>0</v>
      </c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  <c r="AB1057" s="78"/>
      <c r="AC1057" s="78"/>
      <c r="AD1057" s="78"/>
      <c r="AE1057" s="78"/>
      <c r="AF1057" s="78"/>
      <c r="AG1057" s="78"/>
      <c r="AH1057" s="78"/>
      <c r="AI1057" s="78"/>
      <c r="AJ1057" s="78"/>
      <c r="AK1057" s="78"/>
      <c r="AL1057" s="78"/>
      <c r="AM1057" s="78"/>
      <c r="AN1057" s="78"/>
      <c r="AO1057" s="78"/>
      <c r="AP1057" s="78"/>
      <c r="AQ1057" s="78"/>
      <c r="AR1057" s="78"/>
      <c r="AS1057" s="78"/>
      <c r="AT1057" s="78"/>
      <c r="AU1057" s="78"/>
      <c r="AV1057" s="78"/>
      <c r="AW1057" s="78"/>
      <c r="AX1057" s="78"/>
      <c r="AY1057" s="78"/>
      <c r="AZ1057" s="78"/>
      <c r="BA1057" s="78"/>
      <c r="BB1057" s="78"/>
      <c r="BC1057" s="78"/>
      <c r="BD1057" s="78"/>
      <c r="BE1057" s="78"/>
      <c r="BF1057" s="78"/>
      <c r="BG1057" s="78"/>
      <c r="BH1057" s="78"/>
      <c r="BI1057" s="78"/>
      <c r="BJ1057" s="78"/>
      <c r="BK1057" s="78"/>
      <c r="BL1057" s="78"/>
      <c r="BM1057" s="78"/>
      <c r="BN1057" s="78"/>
      <c r="BO1057" s="78"/>
      <c r="BP1057" s="78"/>
      <c r="BQ1057" s="78"/>
      <c r="BR1057" s="78"/>
      <c r="BS1057" s="78"/>
      <c r="BT1057" s="78"/>
      <c r="BU1057" s="78"/>
      <c r="BV1057" s="78"/>
      <c r="BW1057" s="78"/>
      <c r="BX1057" s="78"/>
      <c r="BY1057" s="78"/>
      <c r="BZ1057" s="78"/>
      <c r="CA1057" s="78"/>
      <c r="CB1057" s="78"/>
      <c r="CC1057" s="78"/>
      <c r="CD1057" s="78"/>
      <c r="CE1057" s="78"/>
      <c r="CF1057" s="78"/>
      <c r="CG1057" s="78"/>
      <c r="CH1057" s="78"/>
      <c r="CI1057" s="78"/>
      <c r="CJ1057" s="78"/>
      <c r="CK1057" s="78"/>
      <c r="CL1057" s="78"/>
      <c r="CM1057" s="78"/>
      <c r="CN1057" s="78"/>
      <c r="CO1057" s="78"/>
      <c r="CP1057" s="78"/>
      <c r="CQ1057" s="78"/>
      <c r="CR1057" s="78"/>
      <c r="CS1057" s="78"/>
      <c r="CT1057" s="78"/>
      <c r="CU1057" s="78"/>
      <c r="CV1057" s="78"/>
      <c r="CW1057" s="78"/>
      <c r="CX1057" s="78"/>
      <c r="CY1057" s="78"/>
      <c r="CZ1057" s="78"/>
      <c r="DA1057" s="78"/>
      <c r="DB1057" s="78"/>
      <c r="DC1057" s="78"/>
      <c r="DD1057" s="78"/>
      <c r="DE1057" s="78"/>
      <c r="DF1057" s="78"/>
      <c r="DG1057" s="78"/>
      <c r="DH1057" s="78"/>
      <c r="DI1057" s="78"/>
      <c r="DJ1057" s="78"/>
      <c r="DK1057" s="78"/>
      <c r="DL1057" s="78"/>
      <c r="DM1057" s="78"/>
      <c r="DN1057" s="78"/>
      <c r="DO1057" s="78"/>
      <c r="DP1057" s="78"/>
    </row>
    <row r="1058" spans="1:120" s="79" customFormat="1" hidden="1" outlineLevel="1">
      <c r="A1058" s="289"/>
      <c r="B1058" s="290" t="s">
        <v>415</v>
      </c>
      <c r="C1058" s="291"/>
      <c r="D1058" s="291"/>
      <c r="E1058" s="70">
        <v>11399011001</v>
      </c>
      <c r="F1058" s="292" t="s">
        <v>322</v>
      </c>
      <c r="G1058" s="71"/>
      <c r="H1058" s="291" t="s">
        <v>660</v>
      </c>
      <c r="I1058" s="291">
        <v>1</v>
      </c>
      <c r="J1058" s="102">
        <v>226.30344439999999</v>
      </c>
      <c r="K1058" s="60">
        <f t="shared" si="61"/>
        <v>16972.758330000001</v>
      </c>
      <c r="L1058" s="60">
        <f t="shared" si="62"/>
        <v>9335.0170815000001</v>
      </c>
      <c r="M1058" s="69">
        <f t="shared" si="63"/>
        <v>0</v>
      </c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  <c r="AB1058" s="78"/>
      <c r="AC1058" s="78"/>
      <c r="AD1058" s="78"/>
      <c r="AE1058" s="78"/>
      <c r="AF1058" s="78"/>
      <c r="AG1058" s="78"/>
      <c r="AH1058" s="78"/>
      <c r="AI1058" s="78"/>
      <c r="AJ1058" s="78"/>
      <c r="AK1058" s="78"/>
      <c r="AL1058" s="78"/>
      <c r="AM1058" s="78"/>
      <c r="AN1058" s="78"/>
      <c r="AO1058" s="78"/>
      <c r="AP1058" s="78"/>
      <c r="AQ1058" s="78"/>
      <c r="AR1058" s="78"/>
      <c r="AS1058" s="78"/>
      <c r="AT1058" s="78"/>
      <c r="AU1058" s="78"/>
      <c r="AV1058" s="78"/>
      <c r="AW1058" s="78"/>
      <c r="AX1058" s="78"/>
      <c r="AY1058" s="78"/>
      <c r="AZ1058" s="78"/>
      <c r="BA1058" s="78"/>
      <c r="BB1058" s="78"/>
      <c r="BC1058" s="78"/>
      <c r="BD1058" s="78"/>
      <c r="BE1058" s="78"/>
      <c r="BF1058" s="78"/>
      <c r="BG1058" s="78"/>
      <c r="BH1058" s="78"/>
      <c r="BI1058" s="78"/>
      <c r="BJ1058" s="78"/>
      <c r="BK1058" s="78"/>
      <c r="BL1058" s="78"/>
      <c r="BM1058" s="78"/>
      <c r="BN1058" s="78"/>
      <c r="BO1058" s="78"/>
      <c r="BP1058" s="78"/>
      <c r="BQ1058" s="78"/>
      <c r="BR1058" s="78"/>
      <c r="BS1058" s="78"/>
      <c r="BT1058" s="78"/>
      <c r="BU1058" s="78"/>
      <c r="BV1058" s="78"/>
      <c r="BW1058" s="78"/>
      <c r="BX1058" s="78"/>
      <c r="BY1058" s="78"/>
      <c r="BZ1058" s="78"/>
      <c r="CA1058" s="78"/>
      <c r="CB1058" s="78"/>
      <c r="CC1058" s="78"/>
      <c r="CD1058" s="78"/>
      <c r="CE1058" s="78"/>
      <c r="CF1058" s="78"/>
      <c r="CG1058" s="78"/>
      <c r="CH1058" s="78"/>
      <c r="CI1058" s="78"/>
      <c r="CJ1058" s="78"/>
      <c r="CK1058" s="78"/>
      <c r="CL1058" s="78"/>
      <c r="CM1058" s="78"/>
      <c r="CN1058" s="78"/>
      <c r="CO1058" s="78"/>
      <c r="CP1058" s="78"/>
      <c r="CQ1058" s="78"/>
      <c r="CR1058" s="78"/>
      <c r="CS1058" s="78"/>
      <c r="CT1058" s="78"/>
      <c r="CU1058" s="78"/>
      <c r="CV1058" s="78"/>
      <c r="CW1058" s="78"/>
      <c r="CX1058" s="78"/>
      <c r="CY1058" s="78"/>
      <c r="CZ1058" s="78"/>
      <c r="DA1058" s="78"/>
      <c r="DB1058" s="78"/>
      <c r="DC1058" s="78"/>
      <c r="DD1058" s="78"/>
      <c r="DE1058" s="78"/>
      <c r="DF1058" s="78"/>
      <c r="DG1058" s="78"/>
      <c r="DH1058" s="78"/>
      <c r="DI1058" s="78"/>
      <c r="DJ1058" s="78"/>
      <c r="DK1058" s="78"/>
      <c r="DL1058" s="78"/>
      <c r="DM1058" s="78"/>
      <c r="DN1058" s="78"/>
      <c r="DO1058" s="78"/>
      <c r="DP1058" s="78"/>
    </row>
    <row r="1059" spans="1:120" s="79" customFormat="1" hidden="1" outlineLevel="1">
      <c r="A1059" s="289"/>
      <c r="B1059" s="290" t="s">
        <v>415</v>
      </c>
      <c r="C1059" s="291"/>
      <c r="D1059" s="291"/>
      <c r="E1059" s="70">
        <v>11384631001</v>
      </c>
      <c r="F1059" s="292" t="s">
        <v>323</v>
      </c>
      <c r="G1059" s="71"/>
      <c r="H1059" s="291" t="s">
        <v>660</v>
      </c>
      <c r="I1059" s="291">
        <v>1</v>
      </c>
      <c r="J1059" s="102">
        <v>204.29507559999999</v>
      </c>
      <c r="K1059" s="60">
        <f t="shared" si="61"/>
        <v>15322.130669999999</v>
      </c>
      <c r="L1059" s="60">
        <f t="shared" si="62"/>
        <v>8427.1718684999978</v>
      </c>
      <c r="M1059" s="69">
        <f t="shared" si="63"/>
        <v>0</v>
      </c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  <c r="AB1059" s="78"/>
      <c r="AC1059" s="78"/>
      <c r="AD1059" s="78"/>
      <c r="AE1059" s="78"/>
      <c r="AF1059" s="78"/>
      <c r="AG1059" s="78"/>
      <c r="AH1059" s="78"/>
      <c r="AI1059" s="78"/>
      <c r="AJ1059" s="78"/>
      <c r="AK1059" s="78"/>
      <c r="AL1059" s="78"/>
      <c r="AM1059" s="78"/>
      <c r="AN1059" s="78"/>
      <c r="AO1059" s="78"/>
      <c r="AP1059" s="78"/>
      <c r="AQ1059" s="78"/>
      <c r="AR1059" s="78"/>
      <c r="AS1059" s="78"/>
      <c r="AT1059" s="78"/>
      <c r="AU1059" s="78"/>
      <c r="AV1059" s="78"/>
      <c r="AW1059" s="78"/>
      <c r="AX1059" s="78"/>
      <c r="AY1059" s="78"/>
      <c r="AZ1059" s="78"/>
      <c r="BA1059" s="78"/>
      <c r="BB1059" s="78"/>
      <c r="BC1059" s="78"/>
      <c r="BD1059" s="78"/>
      <c r="BE1059" s="78"/>
      <c r="BF1059" s="78"/>
      <c r="BG1059" s="78"/>
      <c r="BH1059" s="78"/>
      <c r="BI1059" s="78"/>
      <c r="BJ1059" s="78"/>
      <c r="BK1059" s="78"/>
      <c r="BL1059" s="78"/>
      <c r="BM1059" s="78"/>
      <c r="BN1059" s="78"/>
      <c r="BO1059" s="78"/>
      <c r="BP1059" s="78"/>
      <c r="BQ1059" s="78"/>
      <c r="BR1059" s="78"/>
      <c r="BS1059" s="78"/>
      <c r="BT1059" s="78"/>
      <c r="BU1059" s="78"/>
      <c r="BV1059" s="78"/>
      <c r="BW1059" s="78"/>
      <c r="BX1059" s="78"/>
      <c r="BY1059" s="78"/>
      <c r="BZ1059" s="78"/>
      <c r="CA1059" s="78"/>
      <c r="CB1059" s="78"/>
      <c r="CC1059" s="78"/>
      <c r="CD1059" s="78"/>
      <c r="CE1059" s="78"/>
      <c r="CF1059" s="78"/>
      <c r="CG1059" s="78"/>
      <c r="CH1059" s="78"/>
      <c r="CI1059" s="78"/>
      <c r="CJ1059" s="78"/>
      <c r="CK1059" s="78"/>
      <c r="CL1059" s="78"/>
      <c r="CM1059" s="78"/>
      <c r="CN1059" s="78"/>
      <c r="CO1059" s="78"/>
      <c r="CP1059" s="78"/>
      <c r="CQ1059" s="78"/>
      <c r="CR1059" s="78"/>
      <c r="CS1059" s="78"/>
      <c r="CT1059" s="78"/>
      <c r="CU1059" s="78"/>
      <c r="CV1059" s="78"/>
      <c r="CW1059" s="78"/>
      <c r="CX1059" s="78"/>
      <c r="CY1059" s="78"/>
      <c r="CZ1059" s="78"/>
      <c r="DA1059" s="78"/>
      <c r="DB1059" s="78"/>
      <c r="DC1059" s="78"/>
      <c r="DD1059" s="78"/>
      <c r="DE1059" s="78"/>
      <c r="DF1059" s="78"/>
      <c r="DG1059" s="78"/>
      <c r="DH1059" s="78"/>
      <c r="DI1059" s="78"/>
      <c r="DJ1059" s="78"/>
      <c r="DK1059" s="78"/>
      <c r="DL1059" s="78"/>
      <c r="DM1059" s="78"/>
      <c r="DN1059" s="78"/>
      <c r="DO1059" s="78"/>
      <c r="DP1059" s="78"/>
    </row>
    <row r="1060" spans="1:120" s="79" customFormat="1" hidden="1" outlineLevel="1">
      <c r="A1060" s="289"/>
      <c r="B1060" s="290" t="s">
        <v>415</v>
      </c>
      <c r="C1060" s="291"/>
      <c r="D1060" s="291"/>
      <c r="E1060" s="70">
        <v>11374241001</v>
      </c>
      <c r="F1060" s="292" t="s">
        <v>324</v>
      </c>
      <c r="G1060" s="71"/>
      <c r="H1060" s="291" t="s">
        <v>660</v>
      </c>
      <c r="I1060" s="291">
        <v>1</v>
      </c>
      <c r="J1060" s="102">
        <v>211.76130139999998</v>
      </c>
      <c r="K1060" s="60">
        <f t="shared" si="61"/>
        <v>15882.097604999999</v>
      </c>
      <c r="L1060" s="60">
        <f t="shared" si="62"/>
        <v>8735.1536827499986</v>
      </c>
      <c r="M1060" s="69">
        <f t="shared" si="63"/>
        <v>0</v>
      </c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  <c r="AB1060" s="78"/>
      <c r="AC1060" s="78"/>
      <c r="AD1060" s="78"/>
      <c r="AE1060" s="78"/>
      <c r="AF1060" s="78"/>
      <c r="AG1060" s="78"/>
      <c r="AH1060" s="78"/>
      <c r="AI1060" s="78"/>
      <c r="AJ1060" s="78"/>
      <c r="AK1060" s="78"/>
      <c r="AL1060" s="78"/>
      <c r="AM1060" s="78"/>
      <c r="AN1060" s="78"/>
      <c r="AO1060" s="78"/>
      <c r="AP1060" s="78"/>
      <c r="AQ1060" s="78"/>
      <c r="AR1060" s="78"/>
      <c r="AS1060" s="78"/>
      <c r="AT1060" s="78"/>
      <c r="AU1060" s="78"/>
      <c r="AV1060" s="78"/>
      <c r="AW1060" s="78"/>
      <c r="AX1060" s="78"/>
      <c r="AY1060" s="78"/>
      <c r="AZ1060" s="78"/>
      <c r="BA1060" s="78"/>
      <c r="BB1060" s="78"/>
      <c r="BC1060" s="78"/>
      <c r="BD1060" s="78"/>
      <c r="BE1060" s="78"/>
      <c r="BF1060" s="78"/>
      <c r="BG1060" s="78"/>
      <c r="BH1060" s="78"/>
      <c r="BI1060" s="78"/>
      <c r="BJ1060" s="78"/>
      <c r="BK1060" s="78"/>
      <c r="BL1060" s="78"/>
      <c r="BM1060" s="78"/>
      <c r="BN1060" s="78"/>
      <c r="BO1060" s="78"/>
      <c r="BP1060" s="78"/>
      <c r="BQ1060" s="78"/>
      <c r="BR1060" s="78"/>
      <c r="BS1060" s="78"/>
      <c r="BT1060" s="78"/>
      <c r="BU1060" s="78"/>
      <c r="BV1060" s="78"/>
      <c r="BW1060" s="78"/>
      <c r="BX1060" s="78"/>
      <c r="BY1060" s="78"/>
      <c r="BZ1060" s="78"/>
      <c r="CA1060" s="78"/>
      <c r="CB1060" s="78"/>
      <c r="CC1060" s="78"/>
      <c r="CD1060" s="78"/>
      <c r="CE1060" s="78"/>
      <c r="CF1060" s="78"/>
      <c r="CG1060" s="78"/>
      <c r="CH1060" s="78"/>
      <c r="CI1060" s="78"/>
      <c r="CJ1060" s="78"/>
      <c r="CK1060" s="78"/>
      <c r="CL1060" s="78"/>
      <c r="CM1060" s="78"/>
      <c r="CN1060" s="78"/>
      <c r="CO1060" s="78"/>
      <c r="CP1060" s="78"/>
      <c r="CQ1060" s="78"/>
      <c r="CR1060" s="78"/>
      <c r="CS1060" s="78"/>
      <c r="CT1060" s="78"/>
      <c r="CU1060" s="78"/>
      <c r="CV1060" s="78"/>
      <c r="CW1060" s="78"/>
      <c r="CX1060" s="78"/>
      <c r="CY1060" s="78"/>
      <c r="CZ1060" s="78"/>
      <c r="DA1060" s="78"/>
      <c r="DB1060" s="78"/>
      <c r="DC1060" s="78"/>
      <c r="DD1060" s="78"/>
      <c r="DE1060" s="78"/>
      <c r="DF1060" s="78"/>
      <c r="DG1060" s="78"/>
      <c r="DH1060" s="78"/>
      <c r="DI1060" s="78"/>
      <c r="DJ1060" s="78"/>
      <c r="DK1060" s="78"/>
      <c r="DL1060" s="78"/>
      <c r="DM1060" s="78"/>
      <c r="DN1060" s="78"/>
      <c r="DO1060" s="78"/>
      <c r="DP1060" s="78"/>
    </row>
    <row r="1061" spans="1:120" s="79" customFormat="1" hidden="1" outlineLevel="1">
      <c r="A1061" s="289"/>
      <c r="B1061" s="290" t="s">
        <v>415</v>
      </c>
      <c r="C1061" s="291"/>
      <c r="D1061" s="291"/>
      <c r="E1061" s="70">
        <v>11374341001</v>
      </c>
      <c r="F1061" s="292" t="s">
        <v>325</v>
      </c>
      <c r="G1061" s="71"/>
      <c r="H1061" s="291" t="s">
        <v>660</v>
      </c>
      <c r="I1061" s="291">
        <v>1</v>
      </c>
      <c r="J1061" s="102">
        <v>226.30344439999999</v>
      </c>
      <c r="K1061" s="60">
        <f t="shared" si="61"/>
        <v>16972.758330000001</v>
      </c>
      <c r="L1061" s="60">
        <f t="shared" si="62"/>
        <v>9335.0170815000001</v>
      </c>
      <c r="M1061" s="69">
        <f t="shared" si="63"/>
        <v>0</v>
      </c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  <c r="AB1061" s="78"/>
      <c r="AC1061" s="78"/>
      <c r="AD1061" s="78"/>
      <c r="AE1061" s="78"/>
      <c r="AF1061" s="78"/>
      <c r="AG1061" s="78"/>
      <c r="AH1061" s="78"/>
      <c r="AI1061" s="78"/>
      <c r="AJ1061" s="78"/>
      <c r="AK1061" s="78"/>
      <c r="AL1061" s="78"/>
      <c r="AM1061" s="78"/>
      <c r="AN1061" s="78"/>
      <c r="AO1061" s="78"/>
      <c r="AP1061" s="78"/>
      <c r="AQ1061" s="78"/>
      <c r="AR1061" s="78"/>
      <c r="AS1061" s="78"/>
      <c r="AT1061" s="78"/>
      <c r="AU1061" s="78"/>
      <c r="AV1061" s="78"/>
      <c r="AW1061" s="78"/>
      <c r="AX1061" s="78"/>
      <c r="AY1061" s="78"/>
      <c r="AZ1061" s="78"/>
      <c r="BA1061" s="78"/>
      <c r="BB1061" s="78"/>
      <c r="BC1061" s="78"/>
      <c r="BD1061" s="78"/>
      <c r="BE1061" s="78"/>
      <c r="BF1061" s="78"/>
      <c r="BG1061" s="78"/>
      <c r="BH1061" s="78"/>
      <c r="BI1061" s="78"/>
      <c r="BJ1061" s="78"/>
      <c r="BK1061" s="78"/>
      <c r="BL1061" s="78"/>
      <c r="BM1061" s="78"/>
      <c r="BN1061" s="78"/>
      <c r="BO1061" s="78"/>
      <c r="BP1061" s="78"/>
      <c r="BQ1061" s="78"/>
      <c r="BR1061" s="78"/>
      <c r="BS1061" s="78"/>
      <c r="BT1061" s="78"/>
      <c r="BU1061" s="78"/>
      <c r="BV1061" s="78"/>
      <c r="BW1061" s="78"/>
      <c r="BX1061" s="78"/>
      <c r="BY1061" s="78"/>
      <c r="BZ1061" s="78"/>
      <c r="CA1061" s="78"/>
      <c r="CB1061" s="78"/>
      <c r="CC1061" s="78"/>
      <c r="CD1061" s="78"/>
      <c r="CE1061" s="78"/>
      <c r="CF1061" s="78"/>
      <c r="CG1061" s="78"/>
      <c r="CH1061" s="78"/>
      <c r="CI1061" s="78"/>
      <c r="CJ1061" s="78"/>
      <c r="CK1061" s="78"/>
      <c r="CL1061" s="78"/>
      <c r="CM1061" s="78"/>
      <c r="CN1061" s="78"/>
      <c r="CO1061" s="78"/>
      <c r="CP1061" s="78"/>
      <c r="CQ1061" s="78"/>
      <c r="CR1061" s="78"/>
      <c r="CS1061" s="78"/>
      <c r="CT1061" s="78"/>
      <c r="CU1061" s="78"/>
      <c r="CV1061" s="78"/>
      <c r="CW1061" s="78"/>
      <c r="CX1061" s="78"/>
      <c r="CY1061" s="78"/>
      <c r="CZ1061" s="78"/>
      <c r="DA1061" s="78"/>
      <c r="DB1061" s="78"/>
      <c r="DC1061" s="78"/>
      <c r="DD1061" s="78"/>
      <c r="DE1061" s="78"/>
      <c r="DF1061" s="78"/>
      <c r="DG1061" s="78"/>
      <c r="DH1061" s="78"/>
      <c r="DI1061" s="78"/>
      <c r="DJ1061" s="78"/>
      <c r="DK1061" s="78"/>
      <c r="DL1061" s="78"/>
      <c r="DM1061" s="78"/>
      <c r="DN1061" s="78"/>
      <c r="DO1061" s="78"/>
      <c r="DP1061" s="78"/>
    </row>
    <row r="1062" spans="1:120" s="79" customFormat="1" hidden="1" outlineLevel="1">
      <c r="A1062" s="289"/>
      <c r="B1062" s="290" t="s">
        <v>415</v>
      </c>
      <c r="C1062" s="291"/>
      <c r="D1062" s="291"/>
      <c r="E1062" s="70">
        <v>11375841001</v>
      </c>
      <c r="F1062" s="292" t="s">
        <v>326</v>
      </c>
      <c r="G1062" s="71"/>
      <c r="H1062" s="291" t="s">
        <v>660</v>
      </c>
      <c r="I1062" s="291">
        <v>1</v>
      </c>
      <c r="J1062" s="102">
        <v>277.39609919999998</v>
      </c>
      <c r="K1062" s="60">
        <f t="shared" si="61"/>
        <v>20804.707439999998</v>
      </c>
      <c r="L1062" s="60">
        <f t="shared" si="62"/>
        <v>11442.589091999998</v>
      </c>
      <c r="M1062" s="69">
        <f t="shared" si="63"/>
        <v>0</v>
      </c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  <c r="AB1062" s="78"/>
      <c r="AC1062" s="78"/>
      <c r="AD1062" s="78"/>
      <c r="AE1062" s="78"/>
      <c r="AF1062" s="78"/>
      <c r="AG1062" s="78"/>
      <c r="AH1062" s="78"/>
      <c r="AI1062" s="78"/>
      <c r="AJ1062" s="78"/>
      <c r="AK1062" s="78"/>
      <c r="AL1062" s="78"/>
      <c r="AM1062" s="78"/>
      <c r="AN1062" s="78"/>
      <c r="AO1062" s="78"/>
      <c r="AP1062" s="78"/>
      <c r="AQ1062" s="78"/>
      <c r="AR1062" s="78"/>
      <c r="AS1062" s="78"/>
      <c r="AT1062" s="78"/>
      <c r="AU1062" s="78"/>
      <c r="AV1062" s="78"/>
      <c r="AW1062" s="78"/>
      <c r="AX1062" s="78"/>
      <c r="AY1062" s="78"/>
      <c r="AZ1062" s="78"/>
      <c r="BA1062" s="78"/>
      <c r="BB1062" s="78"/>
      <c r="BC1062" s="78"/>
      <c r="BD1062" s="78"/>
      <c r="BE1062" s="78"/>
      <c r="BF1062" s="78"/>
      <c r="BG1062" s="78"/>
      <c r="BH1062" s="78"/>
      <c r="BI1062" s="78"/>
      <c r="BJ1062" s="78"/>
      <c r="BK1062" s="78"/>
      <c r="BL1062" s="78"/>
      <c r="BM1062" s="78"/>
      <c r="BN1062" s="78"/>
      <c r="BO1062" s="78"/>
      <c r="BP1062" s="78"/>
      <c r="BQ1062" s="78"/>
      <c r="BR1062" s="78"/>
      <c r="BS1062" s="78"/>
      <c r="BT1062" s="78"/>
      <c r="BU1062" s="78"/>
      <c r="BV1062" s="78"/>
      <c r="BW1062" s="78"/>
      <c r="BX1062" s="78"/>
      <c r="BY1062" s="78"/>
      <c r="BZ1062" s="78"/>
      <c r="CA1062" s="78"/>
      <c r="CB1062" s="78"/>
      <c r="CC1062" s="78"/>
      <c r="CD1062" s="78"/>
      <c r="CE1062" s="78"/>
      <c r="CF1062" s="78"/>
      <c r="CG1062" s="78"/>
      <c r="CH1062" s="78"/>
      <c r="CI1062" s="78"/>
      <c r="CJ1062" s="78"/>
      <c r="CK1062" s="78"/>
      <c r="CL1062" s="78"/>
      <c r="CM1062" s="78"/>
      <c r="CN1062" s="78"/>
      <c r="CO1062" s="78"/>
      <c r="CP1062" s="78"/>
      <c r="CQ1062" s="78"/>
      <c r="CR1062" s="78"/>
      <c r="CS1062" s="78"/>
      <c r="CT1062" s="78"/>
      <c r="CU1062" s="78"/>
      <c r="CV1062" s="78"/>
      <c r="CW1062" s="78"/>
      <c r="CX1062" s="78"/>
      <c r="CY1062" s="78"/>
      <c r="CZ1062" s="78"/>
      <c r="DA1062" s="78"/>
      <c r="DB1062" s="78"/>
      <c r="DC1062" s="78"/>
      <c r="DD1062" s="78"/>
      <c r="DE1062" s="78"/>
      <c r="DF1062" s="78"/>
      <c r="DG1062" s="78"/>
      <c r="DH1062" s="78"/>
      <c r="DI1062" s="78"/>
      <c r="DJ1062" s="78"/>
      <c r="DK1062" s="78"/>
      <c r="DL1062" s="78"/>
      <c r="DM1062" s="78"/>
      <c r="DN1062" s="78"/>
      <c r="DO1062" s="78"/>
      <c r="DP1062" s="78"/>
    </row>
    <row r="1063" spans="1:120" s="79" customFormat="1" hidden="1" outlineLevel="1">
      <c r="A1063" s="289"/>
      <c r="B1063" s="290" t="s">
        <v>415</v>
      </c>
      <c r="C1063" s="291"/>
      <c r="D1063" s="291"/>
      <c r="E1063" s="70">
        <v>11376041001</v>
      </c>
      <c r="F1063" s="292" t="s">
        <v>327</v>
      </c>
      <c r="G1063" s="71"/>
      <c r="H1063" s="291" t="s">
        <v>660</v>
      </c>
      <c r="I1063" s="291">
        <v>1</v>
      </c>
      <c r="J1063" s="102">
        <v>357.71153659999999</v>
      </c>
      <c r="K1063" s="60">
        <f t="shared" si="61"/>
        <v>26828.365245000001</v>
      </c>
      <c r="L1063" s="60">
        <f t="shared" si="62"/>
        <v>14755.60088475</v>
      </c>
      <c r="M1063" s="69">
        <f t="shared" si="63"/>
        <v>0</v>
      </c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  <c r="AB1063" s="78"/>
      <c r="AC1063" s="78"/>
      <c r="AD1063" s="78"/>
      <c r="AE1063" s="78"/>
      <c r="AF1063" s="78"/>
      <c r="AG1063" s="78"/>
      <c r="AH1063" s="78"/>
      <c r="AI1063" s="78"/>
      <c r="AJ1063" s="78"/>
      <c r="AK1063" s="78"/>
      <c r="AL1063" s="78"/>
      <c r="AM1063" s="78"/>
      <c r="AN1063" s="78"/>
      <c r="AO1063" s="78"/>
      <c r="AP1063" s="78"/>
      <c r="AQ1063" s="78"/>
      <c r="AR1063" s="78"/>
      <c r="AS1063" s="78"/>
      <c r="AT1063" s="78"/>
      <c r="AU1063" s="78"/>
      <c r="AV1063" s="78"/>
      <c r="AW1063" s="78"/>
      <c r="AX1063" s="78"/>
      <c r="AY1063" s="78"/>
      <c r="AZ1063" s="78"/>
      <c r="BA1063" s="78"/>
      <c r="BB1063" s="78"/>
      <c r="BC1063" s="78"/>
      <c r="BD1063" s="78"/>
      <c r="BE1063" s="78"/>
      <c r="BF1063" s="78"/>
      <c r="BG1063" s="78"/>
      <c r="BH1063" s="78"/>
      <c r="BI1063" s="78"/>
      <c r="BJ1063" s="78"/>
      <c r="BK1063" s="78"/>
      <c r="BL1063" s="78"/>
      <c r="BM1063" s="78"/>
      <c r="BN1063" s="78"/>
      <c r="BO1063" s="78"/>
      <c r="BP1063" s="78"/>
      <c r="BQ1063" s="78"/>
      <c r="BR1063" s="78"/>
      <c r="BS1063" s="78"/>
      <c r="BT1063" s="78"/>
      <c r="BU1063" s="78"/>
      <c r="BV1063" s="78"/>
      <c r="BW1063" s="78"/>
      <c r="BX1063" s="78"/>
      <c r="BY1063" s="78"/>
      <c r="BZ1063" s="78"/>
      <c r="CA1063" s="78"/>
      <c r="CB1063" s="78"/>
      <c r="CC1063" s="78"/>
      <c r="CD1063" s="78"/>
      <c r="CE1063" s="78"/>
      <c r="CF1063" s="78"/>
      <c r="CG1063" s="78"/>
      <c r="CH1063" s="78"/>
      <c r="CI1063" s="78"/>
      <c r="CJ1063" s="78"/>
      <c r="CK1063" s="78"/>
      <c r="CL1063" s="78"/>
      <c r="CM1063" s="78"/>
      <c r="CN1063" s="78"/>
      <c r="CO1063" s="78"/>
      <c r="CP1063" s="78"/>
      <c r="CQ1063" s="78"/>
      <c r="CR1063" s="78"/>
      <c r="CS1063" s="78"/>
      <c r="CT1063" s="78"/>
      <c r="CU1063" s="78"/>
      <c r="CV1063" s="78"/>
      <c r="CW1063" s="78"/>
      <c r="CX1063" s="78"/>
      <c r="CY1063" s="78"/>
      <c r="CZ1063" s="78"/>
      <c r="DA1063" s="78"/>
      <c r="DB1063" s="78"/>
      <c r="DC1063" s="78"/>
      <c r="DD1063" s="78"/>
      <c r="DE1063" s="78"/>
      <c r="DF1063" s="78"/>
      <c r="DG1063" s="78"/>
      <c r="DH1063" s="78"/>
      <c r="DI1063" s="78"/>
      <c r="DJ1063" s="78"/>
      <c r="DK1063" s="78"/>
      <c r="DL1063" s="78"/>
      <c r="DM1063" s="78"/>
      <c r="DN1063" s="78"/>
      <c r="DO1063" s="78"/>
      <c r="DP1063" s="78"/>
    </row>
    <row r="1064" spans="1:120" s="79" customFormat="1" hidden="1" outlineLevel="1">
      <c r="A1064" s="289"/>
      <c r="B1064" s="290" t="s">
        <v>415</v>
      </c>
      <c r="C1064" s="291"/>
      <c r="D1064" s="291"/>
      <c r="E1064" s="70">
        <v>11376141001</v>
      </c>
      <c r="F1064" s="292" t="s">
        <v>328</v>
      </c>
      <c r="G1064" s="71"/>
      <c r="H1064" s="291" t="s">
        <v>660</v>
      </c>
      <c r="I1064" s="291">
        <v>1</v>
      </c>
      <c r="J1064" s="102">
        <v>511.02727279999999</v>
      </c>
      <c r="K1064" s="60">
        <f t="shared" si="61"/>
        <v>38327.045460000001</v>
      </c>
      <c r="L1064" s="60">
        <f t="shared" si="62"/>
        <v>21079.875003000001</v>
      </c>
      <c r="M1064" s="69">
        <f t="shared" si="63"/>
        <v>0</v>
      </c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  <c r="AB1064" s="78"/>
      <c r="AC1064" s="78"/>
      <c r="AD1064" s="78"/>
      <c r="AE1064" s="78"/>
      <c r="AF1064" s="78"/>
      <c r="AG1064" s="78"/>
      <c r="AH1064" s="78"/>
      <c r="AI1064" s="78"/>
      <c r="AJ1064" s="78"/>
      <c r="AK1064" s="78"/>
      <c r="AL1064" s="78"/>
      <c r="AM1064" s="78"/>
      <c r="AN1064" s="78"/>
      <c r="AO1064" s="78"/>
      <c r="AP1064" s="78"/>
      <c r="AQ1064" s="78"/>
      <c r="AR1064" s="78"/>
      <c r="AS1064" s="78"/>
      <c r="AT1064" s="78"/>
      <c r="AU1064" s="78"/>
      <c r="AV1064" s="78"/>
      <c r="AW1064" s="78"/>
      <c r="AX1064" s="78"/>
      <c r="AY1064" s="78"/>
      <c r="AZ1064" s="78"/>
      <c r="BA1064" s="78"/>
      <c r="BB1064" s="78"/>
      <c r="BC1064" s="78"/>
      <c r="BD1064" s="78"/>
      <c r="BE1064" s="78"/>
      <c r="BF1064" s="78"/>
      <c r="BG1064" s="78"/>
      <c r="BH1064" s="78"/>
      <c r="BI1064" s="78"/>
      <c r="BJ1064" s="78"/>
      <c r="BK1064" s="78"/>
      <c r="BL1064" s="78"/>
      <c r="BM1064" s="78"/>
      <c r="BN1064" s="78"/>
      <c r="BO1064" s="78"/>
      <c r="BP1064" s="78"/>
      <c r="BQ1064" s="78"/>
      <c r="BR1064" s="78"/>
      <c r="BS1064" s="78"/>
      <c r="BT1064" s="78"/>
      <c r="BU1064" s="78"/>
      <c r="BV1064" s="78"/>
      <c r="BW1064" s="78"/>
      <c r="BX1064" s="78"/>
      <c r="BY1064" s="78"/>
      <c r="BZ1064" s="78"/>
      <c r="CA1064" s="78"/>
      <c r="CB1064" s="78"/>
      <c r="CC1064" s="78"/>
      <c r="CD1064" s="78"/>
      <c r="CE1064" s="78"/>
      <c r="CF1064" s="78"/>
      <c r="CG1064" s="78"/>
      <c r="CH1064" s="78"/>
      <c r="CI1064" s="78"/>
      <c r="CJ1064" s="78"/>
      <c r="CK1064" s="78"/>
      <c r="CL1064" s="78"/>
      <c r="CM1064" s="78"/>
      <c r="CN1064" s="78"/>
      <c r="CO1064" s="78"/>
      <c r="CP1064" s="78"/>
      <c r="CQ1064" s="78"/>
      <c r="CR1064" s="78"/>
      <c r="CS1064" s="78"/>
      <c r="CT1064" s="78"/>
      <c r="CU1064" s="78"/>
      <c r="CV1064" s="78"/>
      <c r="CW1064" s="78"/>
      <c r="CX1064" s="78"/>
      <c r="CY1064" s="78"/>
      <c r="CZ1064" s="78"/>
      <c r="DA1064" s="78"/>
      <c r="DB1064" s="78"/>
      <c r="DC1064" s="78"/>
      <c r="DD1064" s="78"/>
      <c r="DE1064" s="78"/>
      <c r="DF1064" s="78"/>
      <c r="DG1064" s="78"/>
      <c r="DH1064" s="78"/>
      <c r="DI1064" s="78"/>
      <c r="DJ1064" s="78"/>
      <c r="DK1064" s="78"/>
      <c r="DL1064" s="78"/>
      <c r="DM1064" s="78"/>
      <c r="DN1064" s="78"/>
      <c r="DO1064" s="78"/>
      <c r="DP1064" s="78"/>
    </row>
    <row r="1065" spans="1:120" s="79" customFormat="1" hidden="1" outlineLevel="1">
      <c r="A1065" s="302"/>
      <c r="B1065" s="294" t="s">
        <v>415</v>
      </c>
      <c r="C1065" s="291"/>
      <c r="D1065" s="291"/>
      <c r="E1065" s="289"/>
      <c r="F1065" s="292"/>
      <c r="G1065" s="300"/>
      <c r="H1065" s="291"/>
      <c r="I1065" s="291"/>
      <c r="J1065" s="102"/>
      <c r="K1065" s="60">
        <f t="shared" si="61"/>
        <v>0</v>
      </c>
      <c r="L1065" s="60">
        <f t="shared" si="62"/>
        <v>0</v>
      </c>
      <c r="M1065" s="69">
        <f t="shared" si="63"/>
        <v>0</v>
      </c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  <c r="AB1065" s="78"/>
      <c r="AC1065" s="78"/>
      <c r="AD1065" s="78"/>
      <c r="AE1065" s="78"/>
      <c r="AF1065" s="78"/>
      <c r="AG1065" s="78"/>
      <c r="AH1065" s="78"/>
      <c r="AI1065" s="78"/>
      <c r="AJ1065" s="78"/>
      <c r="AK1065" s="78"/>
      <c r="AL1065" s="78"/>
      <c r="AM1065" s="78"/>
      <c r="AN1065" s="78"/>
      <c r="AO1065" s="78"/>
      <c r="AP1065" s="78"/>
      <c r="AQ1065" s="78"/>
      <c r="AR1065" s="78"/>
      <c r="AS1065" s="78"/>
      <c r="AT1065" s="78"/>
      <c r="AU1065" s="78"/>
      <c r="AV1065" s="78"/>
      <c r="AW1065" s="78"/>
      <c r="AX1065" s="78"/>
      <c r="AY1065" s="78"/>
      <c r="AZ1065" s="78"/>
      <c r="BA1065" s="78"/>
      <c r="BB1065" s="78"/>
      <c r="BC1065" s="78"/>
      <c r="BD1065" s="78"/>
      <c r="BE1065" s="78"/>
      <c r="BF1065" s="78"/>
      <c r="BG1065" s="78"/>
      <c r="BH1065" s="78"/>
      <c r="BI1065" s="78"/>
      <c r="BJ1065" s="78"/>
      <c r="BK1065" s="78"/>
      <c r="BL1065" s="78"/>
      <c r="BM1065" s="78"/>
      <c r="BN1065" s="78"/>
      <c r="BO1065" s="78"/>
      <c r="BP1065" s="78"/>
      <c r="BQ1065" s="78"/>
      <c r="BR1065" s="78"/>
      <c r="BS1065" s="78"/>
      <c r="BT1065" s="78"/>
      <c r="BU1065" s="78"/>
      <c r="BV1065" s="78"/>
      <c r="BW1065" s="78"/>
      <c r="BX1065" s="78"/>
      <c r="BY1065" s="78"/>
      <c r="BZ1065" s="78"/>
      <c r="CA1065" s="78"/>
      <c r="CB1065" s="78"/>
      <c r="CC1065" s="78"/>
      <c r="CD1065" s="78"/>
      <c r="CE1065" s="78"/>
      <c r="CF1065" s="78"/>
      <c r="CG1065" s="78"/>
      <c r="CH1065" s="78"/>
      <c r="CI1065" s="78"/>
      <c r="CJ1065" s="78"/>
      <c r="CK1065" s="78"/>
      <c r="CL1065" s="78"/>
      <c r="CM1065" s="78"/>
      <c r="CN1065" s="78"/>
      <c r="CO1065" s="78"/>
      <c r="CP1065" s="78"/>
      <c r="CQ1065" s="78"/>
      <c r="CR1065" s="78"/>
      <c r="CS1065" s="78"/>
      <c r="CT1065" s="78"/>
      <c r="CU1065" s="78"/>
      <c r="CV1065" s="78"/>
      <c r="CW1065" s="78"/>
      <c r="CX1065" s="78"/>
      <c r="CY1065" s="78"/>
      <c r="CZ1065" s="78"/>
      <c r="DA1065" s="78"/>
      <c r="DB1065" s="78"/>
      <c r="DC1065" s="78"/>
      <c r="DD1065" s="78"/>
      <c r="DE1065" s="78"/>
      <c r="DF1065" s="78"/>
      <c r="DG1065" s="78"/>
      <c r="DH1065" s="78"/>
      <c r="DI1065" s="78"/>
      <c r="DJ1065" s="78"/>
      <c r="DK1065" s="78"/>
      <c r="DL1065" s="78"/>
      <c r="DM1065" s="78"/>
      <c r="DN1065" s="78"/>
      <c r="DO1065" s="78"/>
      <c r="DP1065" s="78"/>
    </row>
    <row r="1066" spans="1:120" s="79" customFormat="1" hidden="1" outlineLevel="1">
      <c r="A1066" s="289"/>
      <c r="B1066" s="290" t="s">
        <v>415</v>
      </c>
      <c r="C1066" s="291"/>
      <c r="D1066" s="291"/>
      <c r="E1066" s="70">
        <v>11378251001</v>
      </c>
      <c r="F1066" s="292" t="s">
        <v>329</v>
      </c>
      <c r="G1066" s="71"/>
      <c r="H1066" s="291" t="s">
        <v>660</v>
      </c>
      <c r="I1066" s="291">
        <v>1</v>
      </c>
      <c r="J1066" s="102">
        <v>3356.9183625999999</v>
      </c>
      <c r="K1066" s="60">
        <f t="shared" si="61"/>
        <v>251768.87719499998</v>
      </c>
      <c r="L1066" s="60">
        <f t="shared" si="62"/>
        <v>138472.88245724997</v>
      </c>
      <c r="M1066" s="69">
        <f t="shared" si="63"/>
        <v>0</v>
      </c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  <c r="AB1066" s="78"/>
      <c r="AC1066" s="78"/>
      <c r="AD1066" s="78"/>
      <c r="AE1066" s="78"/>
      <c r="AF1066" s="78"/>
      <c r="AG1066" s="78"/>
      <c r="AH1066" s="78"/>
      <c r="AI1066" s="78"/>
      <c r="AJ1066" s="78"/>
      <c r="AK1066" s="78"/>
      <c r="AL1066" s="78"/>
      <c r="AM1066" s="78"/>
      <c r="AN1066" s="78"/>
      <c r="AO1066" s="78"/>
      <c r="AP1066" s="78"/>
      <c r="AQ1066" s="78"/>
      <c r="AR1066" s="78"/>
      <c r="AS1066" s="78"/>
      <c r="AT1066" s="78"/>
      <c r="AU1066" s="78"/>
      <c r="AV1066" s="78"/>
      <c r="AW1066" s="78"/>
      <c r="AX1066" s="78"/>
      <c r="AY1066" s="78"/>
      <c r="AZ1066" s="78"/>
      <c r="BA1066" s="78"/>
      <c r="BB1066" s="78"/>
      <c r="BC1066" s="78"/>
      <c r="BD1066" s="78"/>
      <c r="BE1066" s="78"/>
      <c r="BF1066" s="78"/>
      <c r="BG1066" s="78"/>
      <c r="BH1066" s="78"/>
      <c r="BI1066" s="78"/>
      <c r="BJ1066" s="78"/>
      <c r="BK1066" s="78"/>
      <c r="BL1066" s="78"/>
      <c r="BM1066" s="78"/>
      <c r="BN1066" s="78"/>
      <c r="BO1066" s="78"/>
      <c r="BP1066" s="78"/>
      <c r="BQ1066" s="78"/>
      <c r="BR1066" s="78"/>
      <c r="BS1066" s="78"/>
      <c r="BT1066" s="78"/>
      <c r="BU1066" s="78"/>
      <c r="BV1066" s="78"/>
      <c r="BW1066" s="78"/>
      <c r="BX1066" s="78"/>
      <c r="BY1066" s="78"/>
      <c r="BZ1066" s="78"/>
      <c r="CA1066" s="78"/>
      <c r="CB1066" s="78"/>
      <c r="CC1066" s="78"/>
      <c r="CD1066" s="78"/>
      <c r="CE1066" s="78"/>
      <c r="CF1066" s="78"/>
      <c r="CG1066" s="78"/>
      <c r="CH1066" s="78"/>
      <c r="CI1066" s="78"/>
      <c r="CJ1066" s="78"/>
      <c r="CK1066" s="78"/>
      <c r="CL1066" s="78"/>
      <c r="CM1066" s="78"/>
      <c r="CN1066" s="78"/>
      <c r="CO1066" s="78"/>
      <c r="CP1066" s="78"/>
      <c r="CQ1066" s="78"/>
      <c r="CR1066" s="78"/>
      <c r="CS1066" s="78"/>
      <c r="CT1066" s="78"/>
      <c r="CU1066" s="78"/>
      <c r="CV1066" s="78"/>
      <c r="CW1066" s="78"/>
      <c r="CX1066" s="78"/>
      <c r="CY1066" s="78"/>
      <c r="CZ1066" s="78"/>
      <c r="DA1066" s="78"/>
      <c r="DB1066" s="78"/>
      <c r="DC1066" s="78"/>
      <c r="DD1066" s="78"/>
      <c r="DE1066" s="78"/>
      <c r="DF1066" s="78"/>
      <c r="DG1066" s="78"/>
      <c r="DH1066" s="78"/>
      <c r="DI1066" s="78"/>
      <c r="DJ1066" s="78"/>
      <c r="DK1066" s="78"/>
      <c r="DL1066" s="78"/>
      <c r="DM1066" s="78"/>
      <c r="DN1066" s="78"/>
      <c r="DO1066" s="78"/>
      <c r="DP1066" s="78"/>
    </row>
    <row r="1067" spans="1:120" s="79" customFormat="1" hidden="1" outlineLevel="1">
      <c r="A1067" s="302"/>
      <c r="B1067" s="294" t="s">
        <v>415</v>
      </c>
      <c r="C1067" s="291"/>
      <c r="D1067" s="291"/>
      <c r="E1067" s="289"/>
      <c r="F1067" s="292"/>
      <c r="G1067" s="300"/>
      <c r="H1067" s="291"/>
      <c r="I1067" s="291"/>
      <c r="J1067" s="102"/>
      <c r="K1067" s="60">
        <f t="shared" si="61"/>
        <v>0</v>
      </c>
      <c r="L1067" s="60">
        <f t="shared" si="62"/>
        <v>0</v>
      </c>
      <c r="M1067" s="69">
        <f t="shared" si="63"/>
        <v>0</v>
      </c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  <c r="AB1067" s="78"/>
      <c r="AC1067" s="78"/>
      <c r="AD1067" s="78"/>
      <c r="AE1067" s="78"/>
      <c r="AF1067" s="78"/>
      <c r="AG1067" s="78"/>
      <c r="AH1067" s="78"/>
      <c r="AI1067" s="78"/>
      <c r="AJ1067" s="78"/>
      <c r="AK1067" s="78"/>
      <c r="AL1067" s="78"/>
      <c r="AM1067" s="78"/>
      <c r="AN1067" s="78"/>
      <c r="AO1067" s="78"/>
      <c r="AP1067" s="78"/>
      <c r="AQ1067" s="78"/>
      <c r="AR1067" s="78"/>
      <c r="AS1067" s="78"/>
      <c r="AT1067" s="78"/>
      <c r="AU1067" s="78"/>
      <c r="AV1067" s="78"/>
      <c r="AW1067" s="78"/>
      <c r="AX1067" s="78"/>
      <c r="AY1067" s="78"/>
      <c r="AZ1067" s="78"/>
      <c r="BA1067" s="78"/>
      <c r="BB1067" s="78"/>
      <c r="BC1067" s="78"/>
      <c r="BD1067" s="78"/>
      <c r="BE1067" s="78"/>
      <c r="BF1067" s="78"/>
      <c r="BG1067" s="78"/>
      <c r="BH1067" s="78"/>
      <c r="BI1067" s="78"/>
      <c r="BJ1067" s="78"/>
      <c r="BK1067" s="78"/>
      <c r="BL1067" s="78"/>
      <c r="BM1067" s="78"/>
      <c r="BN1067" s="78"/>
      <c r="BO1067" s="78"/>
      <c r="BP1067" s="78"/>
      <c r="BQ1067" s="78"/>
      <c r="BR1067" s="78"/>
      <c r="BS1067" s="78"/>
      <c r="BT1067" s="78"/>
      <c r="BU1067" s="78"/>
      <c r="BV1067" s="78"/>
      <c r="BW1067" s="78"/>
      <c r="BX1067" s="78"/>
      <c r="BY1067" s="78"/>
      <c r="BZ1067" s="78"/>
      <c r="CA1067" s="78"/>
      <c r="CB1067" s="78"/>
      <c r="CC1067" s="78"/>
      <c r="CD1067" s="78"/>
      <c r="CE1067" s="78"/>
      <c r="CF1067" s="78"/>
      <c r="CG1067" s="78"/>
      <c r="CH1067" s="78"/>
      <c r="CI1067" s="78"/>
      <c r="CJ1067" s="78"/>
      <c r="CK1067" s="78"/>
      <c r="CL1067" s="78"/>
      <c r="CM1067" s="78"/>
      <c r="CN1067" s="78"/>
      <c r="CO1067" s="78"/>
      <c r="CP1067" s="78"/>
      <c r="CQ1067" s="78"/>
      <c r="CR1067" s="78"/>
      <c r="CS1067" s="78"/>
      <c r="CT1067" s="78"/>
      <c r="CU1067" s="78"/>
      <c r="CV1067" s="78"/>
      <c r="CW1067" s="78"/>
      <c r="CX1067" s="78"/>
      <c r="CY1067" s="78"/>
      <c r="CZ1067" s="78"/>
      <c r="DA1067" s="78"/>
      <c r="DB1067" s="78"/>
      <c r="DC1067" s="78"/>
      <c r="DD1067" s="78"/>
      <c r="DE1067" s="78"/>
      <c r="DF1067" s="78"/>
      <c r="DG1067" s="78"/>
      <c r="DH1067" s="78"/>
      <c r="DI1067" s="78"/>
      <c r="DJ1067" s="78"/>
      <c r="DK1067" s="78"/>
      <c r="DL1067" s="78"/>
      <c r="DM1067" s="78"/>
      <c r="DN1067" s="78"/>
      <c r="DO1067" s="78"/>
      <c r="DP1067" s="78"/>
    </row>
    <row r="1068" spans="1:120" s="79" customFormat="1" hidden="1" outlineLevel="1">
      <c r="A1068" s="289" t="s">
        <v>463</v>
      </c>
      <c r="B1068" s="290" t="s">
        <v>415</v>
      </c>
      <c r="C1068" s="291"/>
      <c r="D1068" s="291"/>
      <c r="E1068" s="70">
        <v>11315581001</v>
      </c>
      <c r="F1068" s="292" t="s">
        <v>537</v>
      </c>
      <c r="G1068" s="71"/>
      <c r="H1068" s="291" t="s">
        <v>660</v>
      </c>
      <c r="I1068" s="291">
        <v>1</v>
      </c>
      <c r="J1068" s="102">
        <v>87.668347799999992</v>
      </c>
      <c r="K1068" s="60">
        <f t="shared" si="61"/>
        <v>6575.1260849999999</v>
      </c>
      <c r="L1068" s="60">
        <f t="shared" si="62"/>
        <v>3616.31934675</v>
      </c>
      <c r="M1068" s="69">
        <f t="shared" si="63"/>
        <v>0</v>
      </c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  <c r="AB1068" s="78"/>
      <c r="AC1068" s="78"/>
      <c r="AD1068" s="78"/>
      <c r="AE1068" s="78"/>
      <c r="AF1068" s="78"/>
      <c r="AG1068" s="78"/>
      <c r="AH1068" s="78"/>
      <c r="AI1068" s="78"/>
      <c r="AJ1068" s="78"/>
      <c r="AK1068" s="78"/>
      <c r="AL1068" s="78"/>
      <c r="AM1068" s="78"/>
      <c r="AN1068" s="78"/>
      <c r="AO1068" s="78"/>
      <c r="AP1068" s="78"/>
      <c r="AQ1068" s="78"/>
      <c r="AR1068" s="78"/>
      <c r="AS1068" s="78"/>
      <c r="AT1068" s="78"/>
      <c r="AU1068" s="78"/>
      <c r="AV1068" s="78"/>
      <c r="AW1068" s="78"/>
      <c r="AX1068" s="78"/>
      <c r="AY1068" s="78"/>
      <c r="AZ1068" s="78"/>
      <c r="BA1068" s="78"/>
      <c r="BB1068" s="78"/>
      <c r="BC1068" s="78"/>
      <c r="BD1068" s="78"/>
      <c r="BE1068" s="78"/>
      <c r="BF1068" s="78"/>
      <c r="BG1068" s="78"/>
      <c r="BH1068" s="78"/>
      <c r="BI1068" s="78"/>
      <c r="BJ1068" s="78"/>
      <c r="BK1068" s="78"/>
      <c r="BL1068" s="78"/>
      <c r="BM1068" s="78"/>
      <c r="BN1068" s="78"/>
      <c r="BO1068" s="78"/>
      <c r="BP1068" s="78"/>
      <c r="BQ1068" s="78"/>
      <c r="BR1068" s="78"/>
      <c r="BS1068" s="78"/>
      <c r="BT1068" s="78"/>
      <c r="BU1068" s="78"/>
      <c r="BV1068" s="78"/>
      <c r="BW1068" s="78"/>
      <c r="BX1068" s="78"/>
      <c r="BY1068" s="78"/>
      <c r="BZ1068" s="78"/>
      <c r="CA1068" s="78"/>
      <c r="CB1068" s="78"/>
      <c r="CC1068" s="78"/>
      <c r="CD1068" s="78"/>
      <c r="CE1068" s="78"/>
      <c r="CF1068" s="78"/>
      <c r="CG1068" s="78"/>
      <c r="CH1068" s="78"/>
      <c r="CI1068" s="78"/>
      <c r="CJ1068" s="78"/>
      <c r="CK1068" s="78"/>
      <c r="CL1068" s="78"/>
      <c r="CM1068" s="78"/>
      <c r="CN1068" s="78"/>
      <c r="CO1068" s="78"/>
      <c r="CP1068" s="78"/>
      <c r="CQ1068" s="78"/>
      <c r="CR1068" s="78"/>
      <c r="CS1068" s="78"/>
      <c r="CT1068" s="78"/>
      <c r="CU1068" s="78"/>
      <c r="CV1068" s="78"/>
      <c r="CW1068" s="78"/>
      <c r="CX1068" s="78"/>
      <c r="CY1068" s="78"/>
      <c r="CZ1068" s="78"/>
      <c r="DA1068" s="78"/>
      <c r="DB1068" s="78"/>
      <c r="DC1068" s="78"/>
      <c r="DD1068" s="78"/>
      <c r="DE1068" s="78"/>
      <c r="DF1068" s="78"/>
      <c r="DG1068" s="78"/>
      <c r="DH1068" s="78"/>
      <c r="DI1068" s="78"/>
      <c r="DJ1068" s="78"/>
      <c r="DK1068" s="78"/>
      <c r="DL1068" s="78"/>
      <c r="DM1068" s="78"/>
      <c r="DN1068" s="78"/>
      <c r="DO1068" s="78"/>
      <c r="DP1068" s="78"/>
    </row>
    <row r="1069" spans="1:120" s="79" customFormat="1" hidden="1" outlineLevel="1">
      <c r="A1069" s="289" t="s">
        <v>463</v>
      </c>
      <c r="B1069" s="290" t="s">
        <v>415</v>
      </c>
      <c r="C1069" s="291"/>
      <c r="D1069" s="291"/>
      <c r="E1069" s="70">
        <v>11315571001</v>
      </c>
      <c r="F1069" s="303" t="s">
        <v>538</v>
      </c>
      <c r="G1069" s="71"/>
      <c r="H1069" s="291" t="s">
        <v>660</v>
      </c>
      <c r="I1069" s="291">
        <v>1</v>
      </c>
      <c r="J1069" s="102">
        <v>36.563102399999998</v>
      </c>
      <c r="K1069" s="60">
        <f t="shared" si="61"/>
        <v>2742.2326800000001</v>
      </c>
      <c r="L1069" s="60">
        <f t="shared" si="62"/>
        <v>1508.2279739999999</v>
      </c>
      <c r="M1069" s="69">
        <f t="shared" si="63"/>
        <v>0</v>
      </c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  <c r="AB1069" s="78"/>
      <c r="AC1069" s="78"/>
      <c r="AD1069" s="78"/>
      <c r="AE1069" s="78"/>
      <c r="AF1069" s="78"/>
      <c r="AG1069" s="78"/>
      <c r="AH1069" s="78"/>
      <c r="AI1069" s="78"/>
      <c r="AJ1069" s="78"/>
      <c r="AK1069" s="78"/>
      <c r="AL1069" s="78"/>
      <c r="AM1069" s="78"/>
      <c r="AN1069" s="78"/>
      <c r="AO1069" s="78"/>
      <c r="AP1069" s="78"/>
      <c r="AQ1069" s="78"/>
      <c r="AR1069" s="78"/>
      <c r="AS1069" s="78"/>
      <c r="AT1069" s="78"/>
      <c r="AU1069" s="78"/>
      <c r="AV1069" s="78"/>
      <c r="AW1069" s="78"/>
      <c r="AX1069" s="78"/>
      <c r="AY1069" s="78"/>
      <c r="AZ1069" s="78"/>
      <c r="BA1069" s="78"/>
      <c r="BB1069" s="78"/>
      <c r="BC1069" s="78"/>
      <c r="BD1069" s="78"/>
      <c r="BE1069" s="78"/>
      <c r="BF1069" s="78"/>
      <c r="BG1069" s="78"/>
      <c r="BH1069" s="78"/>
      <c r="BI1069" s="78"/>
      <c r="BJ1069" s="78"/>
      <c r="BK1069" s="78"/>
      <c r="BL1069" s="78"/>
      <c r="BM1069" s="78"/>
      <c r="BN1069" s="78"/>
      <c r="BO1069" s="78"/>
      <c r="BP1069" s="78"/>
      <c r="BQ1069" s="78"/>
      <c r="BR1069" s="78"/>
      <c r="BS1069" s="78"/>
      <c r="BT1069" s="78"/>
      <c r="BU1069" s="78"/>
      <c r="BV1069" s="78"/>
      <c r="BW1069" s="78"/>
      <c r="BX1069" s="78"/>
      <c r="BY1069" s="78"/>
      <c r="BZ1069" s="78"/>
      <c r="CA1069" s="78"/>
      <c r="CB1069" s="78"/>
      <c r="CC1069" s="78"/>
      <c r="CD1069" s="78"/>
      <c r="CE1069" s="78"/>
      <c r="CF1069" s="78"/>
      <c r="CG1069" s="78"/>
      <c r="CH1069" s="78"/>
      <c r="CI1069" s="78"/>
      <c r="CJ1069" s="78"/>
      <c r="CK1069" s="78"/>
      <c r="CL1069" s="78"/>
      <c r="CM1069" s="78"/>
      <c r="CN1069" s="78"/>
      <c r="CO1069" s="78"/>
      <c r="CP1069" s="78"/>
      <c r="CQ1069" s="78"/>
      <c r="CR1069" s="78"/>
      <c r="CS1069" s="78"/>
      <c r="CT1069" s="78"/>
      <c r="CU1069" s="78"/>
      <c r="CV1069" s="78"/>
      <c r="CW1069" s="78"/>
      <c r="CX1069" s="78"/>
      <c r="CY1069" s="78"/>
      <c r="CZ1069" s="78"/>
      <c r="DA1069" s="78"/>
      <c r="DB1069" s="78"/>
      <c r="DC1069" s="78"/>
      <c r="DD1069" s="78"/>
      <c r="DE1069" s="78"/>
      <c r="DF1069" s="78"/>
      <c r="DG1069" s="78"/>
      <c r="DH1069" s="78"/>
      <c r="DI1069" s="78"/>
      <c r="DJ1069" s="78"/>
      <c r="DK1069" s="78"/>
      <c r="DL1069" s="78"/>
      <c r="DM1069" s="78"/>
      <c r="DN1069" s="78"/>
      <c r="DO1069" s="78"/>
      <c r="DP1069" s="78"/>
    </row>
    <row r="1070" spans="1:120" s="171" customFormat="1" hidden="1" outlineLevel="1">
      <c r="A1070" s="295" t="s">
        <v>543</v>
      </c>
      <c r="B1070" s="290" t="s">
        <v>415</v>
      </c>
      <c r="C1070" s="291"/>
      <c r="D1070" s="291"/>
      <c r="E1070" s="70">
        <v>11373941001</v>
      </c>
      <c r="F1070" s="292" t="s">
        <v>219</v>
      </c>
      <c r="G1070" s="71"/>
      <c r="H1070" s="291" t="s">
        <v>660</v>
      </c>
      <c r="I1070" s="291">
        <v>1</v>
      </c>
      <c r="J1070" s="169">
        <v>145.96282579999999</v>
      </c>
      <c r="K1070" s="60">
        <f t="shared" si="61"/>
        <v>10947.211934999999</v>
      </c>
      <c r="L1070" s="60">
        <f t="shared" si="62"/>
        <v>6020.9665642499995</v>
      </c>
      <c r="M1070" s="69">
        <f t="shared" si="63"/>
        <v>0</v>
      </c>
      <c r="N1070" s="170"/>
      <c r="O1070" s="170"/>
      <c r="P1070" s="170"/>
      <c r="Q1070" s="170"/>
      <c r="R1070" s="170"/>
      <c r="S1070" s="170"/>
      <c r="T1070" s="170"/>
      <c r="U1070" s="170"/>
      <c r="V1070" s="170"/>
      <c r="W1070" s="170"/>
      <c r="X1070" s="170"/>
      <c r="Y1070" s="170"/>
      <c r="Z1070" s="170"/>
      <c r="AA1070" s="170"/>
      <c r="AB1070" s="170"/>
      <c r="AC1070" s="170"/>
      <c r="AD1070" s="170"/>
      <c r="AE1070" s="170"/>
      <c r="AF1070" s="170"/>
      <c r="AG1070" s="170"/>
      <c r="AH1070" s="170"/>
      <c r="AI1070" s="170"/>
      <c r="AJ1070" s="170"/>
      <c r="AK1070" s="170"/>
      <c r="AL1070" s="170"/>
      <c r="AM1070" s="170"/>
      <c r="AN1070" s="170"/>
      <c r="AO1070" s="170"/>
      <c r="AP1070" s="170"/>
      <c r="AQ1070" s="170"/>
      <c r="AR1070" s="170"/>
      <c r="AS1070" s="170"/>
      <c r="AT1070" s="170"/>
      <c r="AU1070" s="170"/>
      <c r="AV1070" s="170"/>
      <c r="AW1070" s="170"/>
      <c r="AX1070" s="170"/>
      <c r="AY1070" s="170"/>
      <c r="AZ1070" s="170"/>
      <c r="BA1070" s="170"/>
      <c r="BB1070" s="170"/>
      <c r="BC1070" s="170"/>
      <c r="BD1070" s="170"/>
      <c r="BE1070" s="170"/>
      <c r="BF1070" s="170"/>
      <c r="BG1070" s="170"/>
      <c r="BH1070" s="170"/>
      <c r="BI1070" s="170"/>
      <c r="BJ1070" s="170"/>
      <c r="BK1070" s="170"/>
      <c r="BL1070" s="170"/>
      <c r="BM1070" s="170"/>
      <c r="BN1070" s="170"/>
      <c r="BO1070" s="170"/>
      <c r="BP1070" s="170"/>
      <c r="BQ1070" s="170"/>
      <c r="BR1070" s="170"/>
      <c r="BS1070" s="170"/>
      <c r="BT1070" s="170"/>
      <c r="BU1070" s="170"/>
      <c r="BV1070" s="170"/>
      <c r="BW1070" s="170"/>
      <c r="BX1070" s="170"/>
      <c r="BY1070" s="170"/>
      <c r="BZ1070" s="170"/>
      <c r="CA1070" s="170"/>
      <c r="CB1070" s="170"/>
      <c r="CC1070" s="170"/>
      <c r="CD1070" s="170"/>
      <c r="CE1070" s="170"/>
      <c r="CF1070" s="170"/>
      <c r="CG1070" s="170"/>
      <c r="CH1070" s="170"/>
      <c r="CI1070" s="170"/>
      <c r="CJ1070" s="170"/>
      <c r="CK1070" s="170"/>
      <c r="CL1070" s="170"/>
      <c r="CM1070" s="170"/>
      <c r="CN1070" s="170"/>
      <c r="CO1070" s="170"/>
      <c r="CP1070" s="170"/>
      <c r="CQ1070" s="170"/>
      <c r="CR1070" s="170"/>
      <c r="CS1070" s="170"/>
      <c r="CT1070" s="170"/>
      <c r="CU1070" s="170"/>
      <c r="CV1070" s="170"/>
      <c r="CW1070" s="170"/>
      <c r="CX1070" s="170"/>
      <c r="CY1070" s="170"/>
      <c r="CZ1070" s="170"/>
      <c r="DA1070" s="170"/>
      <c r="DB1070" s="170"/>
      <c r="DC1070" s="170"/>
      <c r="DD1070" s="170"/>
      <c r="DE1070" s="170"/>
      <c r="DF1070" s="170"/>
      <c r="DG1070" s="170"/>
      <c r="DH1070" s="170"/>
      <c r="DI1070" s="170"/>
      <c r="DJ1070" s="170"/>
      <c r="DK1070" s="170"/>
      <c r="DL1070" s="170"/>
      <c r="DM1070" s="170"/>
      <c r="DN1070" s="170"/>
      <c r="DO1070" s="170"/>
      <c r="DP1070" s="170"/>
    </row>
    <row r="1071" spans="1:120" s="79" customFormat="1" hidden="1" outlineLevel="1">
      <c r="A1071" s="289" t="s">
        <v>463</v>
      </c>
      <c r="B1071" s="290" t="s">
        <v>415</v>
      </c>
      <c r="C1071" s="291"/>
      <c r="D1071" s="291"/>
      <c r="E1071" s="70">
        <v>13152391001</v>
      </c>
      <c r="F1071" s="292" t="s">
        <v>219</v>
      </c>
      <c r="G1071" s="71"/>
      <c r="H1071" s="291" t="s">
        <v>660</v>
      </c>
      <c r="I1071" s="291">
        <v>1</v>
      </c>
      <c r="J1071" s="102">
        <v>145.96282579999999</v>
      </c>
      <c r="K1071" s="60">
        <f t="shared" si="61"/>
        <v>10947.211934999999</v>
      </c>
      <c r="L1071" s="60">
        <f t="shared" si="62"/>
        <v>6020.9665642499995</v>
      </c>
      <c r="M1071" s="69">
        <f t="shared" si="63"/>
        <v>0</v>
      </c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  <c r="AB1071" s="78"/>
      <c r="AC1071" s="78"/>
      <c r="AD1071" s="78"/>
      <c r="AE1071" s="78"/>
      <c r="AF1071" s="78"/>
      <c r="AG1071" s="78"/>
      <c r="AH1071" s="78"/>
      <c r="AI1071" s="78"/>
      <c r="AJ1071" s="78"/>
      <c r="AK1071" s="78"/>
      <c r="AL1071" s="78"/>
      <c r="AM1071" s="78"/>
      <c r="AN1071" s="78"/>
      <c r="AO1071" s="78"/>
      <c r="AP1071" s="78"/>
      <c r="AQ1071" s="78"/>
      <c r="AR1071" s="78"/>
      <c r="AS1071" s="78"/>
      <c r="AT1071" s="78"/>
      <c r="AU1071" s="78"/>
      <c r="AV1071" s="78"/>
      <c r="AW1071" s="78"/>
      <c r="AX1071" s="78"/>
      <c r="AY1071" s="78"/>
      <c r="AZ1071" s="78"/>
      <c r="BA1071" s="78"/>
      <c r="BB1071" s="78"/>
      <c r="BC1071" s="78"/>
      <c r="BD1071" s="78"/>
      <c r="BE1071" s="78"/>
      <c r="BF1071" s="78"/>
      <c r="BG1071" s="78"/>
      <c r="BH1071" s="78"/>
      <c r="BI1071" s="78"/>
      <c r="BJ1071" s="78"/>
      <c r="BK1071" s="78"/>
      <c r="BL1071" s="78"/>
      <c r="BM1071" s="78"/>
      <c r="BN1071" s="78"/>
      <c r="BO1071" s="78"/>
      <c r="BP1071" s="78"/>
      <c r="BQ1071" s="78"/>
      <c r="BR1071" s="78"/>
      <c r="BS1071" s="78"/>
      <c r="BT1071" s="78"/>
      <c r="BU1071" s="78"/>
      <c r="BV1071" s="78"/>
      <c r="BW1071" s="78"/>
      <c r="BX1071" s="78"/>
      <c r="BY1071" s="78"/>
      <c r="BZ1071" s="78"/>
      <c r="CA1071" s="78"/>
      <c r="CB1071" s="78"/>
      <c r="CC1071" s="78"/>
      <c r="CD1071" s="78"/>
      <c r="CE1071" s="78"/>
      <c r="CF1071" s="78"/>
      <c r="CG1071" s="78"/>
      <c r="CH1071" s="78"/>
      <c r="CI1071" s="78"/>
      <c r="CJ1071" s="78"/>
      <c r="CK1071" s="78"/>
      <c r="CL1071" s="78"/>
      <c r="CM1071" s="78"/>
      <c r="CN1071" s="78"/>
      <c r="CO1071" s="78"/>
      <c r="CP1071" s="78"/>
      <c r="CQ1071" s="78"/>
      <c r="CR1071" s="78"/>
      <c r="CS1071" s="78"/>
      <c r="CT1071" s="78"/>
      <c r="CU1071" s="78"/>
      <c r="CV1071" s="78"/>
      <c r="CW1071" s="78"/>
      <c r="CX1071" s="78"/>
      <c r="CY1071" s="78"/>
      <c r="CZ1071" s="78"/>
      <c r="DA1071" s="78"/>
      <c r="DB1071" s="78"/>
      <c r="DC1071" s="78"/>
      <c r="DD1071" s="78"/>
      <c r="DE1071" s="78"/>
      <c r="DF1071" s="78"/>
      <c r="DG1071" s="78"/>
      <c r="DH1071" s="78"/>
      <c r="DI1071" s="78"/>
      <c r="DJ1071" s="78"/>
      <c r="DK1071" s="78"/>
      <c r="DL1071" s="78"/>
      <c r="DM1071" s="78"/>
      <c r="DN1071" s="78"/>
      <c r="DO1071" s="78"/>
      <c r="DP1071" s="78"/>
    </row>
    <row r="1072" spans="1:120" s="171" customFormat="1" hidden="1" outlineLevel="1">
      <c r="A1072" s="295"/>
      <c r="B1072" s="283" t="s">
        <v>415</v>
      </c>
      <c r="C1072" s="284" t="s">
        <v>283</v>
      </c>
      <c r="D1072" s="284"/>
      <c r="E1072" s="66">
        <v>12687641001</v>
      </c>
      <c r="F1072" s="285" t="s">
        <v>568</v>
      </c>
      <c r="G1072" s="68"/>
      <c r="H1072" s="284" t="s">
        <v>660</v>
      </c>
      <c r="I1072" s="284">
        <v>1</v>
      </c>
      <c r="J1072" s="169">
        <v>43.752334999999995</v>
      </c>
      <c r="K1072" s="60">
        <f t="shared" si="61"/>
        <v>3281.4251249999998</v>
      </c>
      <c r="L1072" s="60">
        <f t="shared" si="62"/>
        <v>1804.7838187499999</v>
      </c>
      <c r="M1072" s="69">
        <f t="shared" si="63"/>
        <v>0</v>
      </c>
      <c r="N1072" s="170"/>
      <c r="O1072" s="170"/>
      <c r="P1072" s="170"/>
      <c r="Q1072" s="170"/>
      <c r="R1072" s="170"/>
      <c r="S1072" s="170"/>
      <c r="T1072" s="170"/>
      <c r="U1072" s="170"/>
      <c r="V1072" s="170"/>
      <c r="W1072" s="170"/>
      <c r="X1072" s="170"/>
      <c r="Y1072" s="170"/>
      <c r="Z1072" s="170"/>
      <c r="AA1072" s="170"/>
      <c r="AB1072" s="170"/>
      <c r="AC1072" s="170"/>
      <c r="AD1072" s="170"/>
      <c r="AE1072" s="170"/>
      <c r="AF1072" s="170"/>
      <c r="AG1072" s="170"/>
      <c r="AH1072" s="170"/>
      <c r="AI1072" s="170"/>
      <c r="AJ1072" s="170"/>
      <c r="AK1072" s="170"/>
      <c r="AL1072" s="170"/>
      <c r="AM1072" s="170"/>
      <c r="AN1072" s="170"/>
      <c r="AO1072" s="170"/>
      <c r="AP1072" s="170"/>
      <c r="AQ1072" s="170"/>
      <c r="AR1072" s="170"/>
      <c r="AS1072" s="170"/>
      <c r="AT1072" s="170"/>
      <c r="AU1072" s="170"/>
      <c r="AV1072" s="170"/>
      <c r="AW1072" s="170"/>
      <c r="AX1072" s="170"/>
      <c r="AY1072" s="170"/>
      <c r="AZ1072" s="170"/>
      <c r="BA1072" s="170"/>
      <c r="BB1072" s="170"/>
      <c r="BC1072" s="170"/>
      <c r="BD1072" s="170"/>
      <c r="BE1072" s="170"/>
      <c r="BF1072" s="170"/>
      <c r="BG1072" s="170"/>
      <c r="BH1072" s="170"/>
      <c r="BI1072" s="170"/>
      <c r="BJ1072" s="170"/>
      <c r="BK1072" s="170"/>
      <c r="BL1072" s="170"/>
      <c r="BM1072" s="170"/>
      <c r="BN1072" s="170"/>
      <c r="BO1072" s="170"/>
      <c r="BP1072" s="170"/>
      <c r="BQ1072" s="170"/>
      <c r="BR1072" s="170"/>
      <c r="BS1072" s="170"/>
      <c r="BT1072" s="170"/>
      <c r="BU1072" s="170"/>
      <c r="BV1072" s="170"/>
      <c r="BW1072" s="170"/>
      <c r="BX1072" s="170"/>
      <c r="BY1072" s="170"/>
      <c r="BZ1072" s="170"/>
      <c r="CA1072" s="170"/>
      <c r="CB1072" s="170"/>
      <c r="CC1072" s="170"/>
      <c r="CD1072" s="170"/>
      <c r="CE1072" s="170"/>
      <c r="CF1072" s="170"/>
      <c r="CG1072" s="170"/>
      <c r="CH1072" s="170"/>
      <c r="CI1072" s="170"/>
      <c r="CJ1072" s="170"/>
      <c r="CK1072" s="170"/>
      <c r="CL1072" s="170"/>
      <c r="CM1072" s="170"/>
      <c r="CN1072" s="170"/>
      <c r="CO1072" s="170"/>
      <c r="CP1072" s="170"/>
      <c r="CQ1072" s="170"/>
      <c r="CR1072" s="170"/>
      <c r="CS1072" s="170"/>
      <c r="CT1072" s="170"/>
      <c r="CU1072" s="170"/>
      <c r="CV1072" s="170"/>
      <c r="CW1072" s="170"/>
      <c r="CX1072" s="170"/>
      <c r="CY1072" s="170"/>
      <c r="CZ1072" s="170"/>
      <c r="DA1072" s="170"/>
      <c r="DB1072" s="170"/>
      <c r="DC1072" s="170"/>
      <c r="DD1072" s="170"/>
      <c r="DE1072" s="170"/>
      <c r="DF1072" s="170"/>
      <c r="DG1072" s="170"/>
      <c r="DH1072" s="170"/>
      <c r="DI1072" s="170"/>
      <c r="DJ1072" s="170"/>
    </row>
    <row r="1073" spans="1:120" hidden="1" outlineLevel="1">
      <c r="A1073" s="289"/>
      <c r="B1073" s="290" t="s">
        <v>415</v>
      </c>
      <c r="C1073" s="291"/>
      <c r="D1073" s="291"/>
      <c r="E1073" s="70">
        <v>11372341001</v>
      </c>
      <c r="F1073" s="292" t="s">
        <v>208</v>
      </c>
      <c r="G1073" s="71"/>
      <c r="H1073" s="291" t="s">
        <v>660</v>
      </c>
      <c r="I1073" s="291">
        <v>1</v>
      </c>
      <c r="J1073" s="97">
        <v>2.5181199999999997</v>
      </c>
      <c r="K1073" s="60">
        <f t="shared" si="61"/>
        <v>188.85899999999998</v>
      </c>
      <c r="L1073" s="60">
        <f t="shared" si="62"/>
        <v>103.87244999999999</v>
      </c>
      <c r="M1073" s="69">
        <f t="shared" si="63"/>
        <v>0</v>
      </c>
    </row>
    <row r="1074" spans="1:120" hidden="1" outlineLevel="1">
      <c r="A1074" s="289"/>
      <c r="B1074" s="290" t="s">
        <v>415</v>
      </c>
      <c r="C1074" s="291"/>
      <c r="D1074" s="291"/>
      <c r="E1074" s="70">
        <v>11381301002</v>
      </c>
      <c r="F1074" s="292" t="s">
        <v>209</v>
      </c>
      <c r="G1074" s="71"/>
      <c r="H1074" s="291" t="s">
        <v>660</v>
      </c>
      <c r="I1074" s="291">
        <v>1</v>
      </c>
      <c r="J1074" s="97">
        <v>43.752334999999995</v>
      </c>
      <c r="K1074" s="60">
        <f t="shared" si="61"/>
        <v>3281.4251249999998</v>
      </c>
      <c r="L1074" s="60">
        <f t="shared" si="62"/>
        <v>1804.7838187499999</v>
      </c>
      <c r="M1074" s="69">
        <f t="shared" si="63"/>
        <v>0</v>
      </c>
    </row>
    <row r="1075" spans="1:120" hidden="1" outlineLevel="1">
      <c r="A1075" s="289"/>
      <c r="B1075" s="294" t="s">
        <v>415</v>
      </c>
      <c r="C1075" s="291"/>
      <c r="D1075" s="291"/>
      <c r="E1075" s="70"/>
      <c r="F1075" s="292"/>
      <c r="G1075" s="70"/>
      <c r="H1075" s="291"/>
      <c r="I1075" s="291"/>
      <c r="J1075" s="97"/>
      <c r="K1075" s="60">
        <f t="shared" si="61"/>
        <v>0</v>
      </c>
      <c r="L1075" s="60">
        <f t="shared" si="62"/>
        <v>0</v>
      </c>
      <c r="M1075" s="69">
        <f t="shared" si="63"/>
        <v>0</v>
      </c>
    </row>
    <row r="1076" spans="1:120" s="79" customFormat="1" hidden="1" outlineLevel="1">
      <c r="A1076" s="267"/>
      <c r="B1076" s="296" t="s">
        <v>415</v>
      </c>
      <c r="C1076" s="304"/>
      <c r="D1076" s="305"/>
      <c r="E1076" s="70">
        <v>12894551001</v>
      </c>
      <c r="F1076" s="225" t="s">
        <v>629</v>
      </c>
      <c r="G1076" s="226"/>
      <c r="H1076" s="224" t="s">
        <v>660</v>
      </c>
      <c r="I1076" s="224">
        <v>1</v>
      </c>
      <c r="J1076" s="102">
        <v>6268.0665321999986</v>
      </c>
      <c r="K1076" s="60">
        <f t="shared" si="61"/>
        <v>470104.98991499993</v>
      </c>
      <c r="L1076" s="60">
        <f t="shared" si="62"/>
        <v>258557.74445324996</v>
      </c>
      <c r="M1076" s="69">
        <f t="shared" si="63"/>
        <v>0</v>
      </c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  <c r="AB1076" s="78"/>
      <c r="AC1076" s="78"/>
      <c r="AD1076" s="78"/>
      <c r="AE1076" s="78"/>
      <c r="AF1076" s="78"/>
      <c r="AG1076" s="78"/>
      <c r="AH1076" s="78"/>
      <c r="AI1076" s="78"/>
      <c r="AJ1076" s="78"/>
      <c r="AK1076" s="78"/>
      <c r="AL1076" s="78"/>
      <c r="AM1076" s="78"/>
      <c r="AN1076" s="78"/>
      <c r="AO1076" s="78"/>
      <c r="AP1076" s="78"/>
      <c r="AQ1076" s="78"/>
      <c r="AR1076" s="78"/>
      <c r="AS1076" s="78"/>
      <c r="AT1076" s="78"/>
      <c r="AU1076" s="78"/>
      <c r="AV1076" s="78"/>
      <c r="AW1076" s="78"/>
      <c r="AX1076" s="78"/>
      <c r="AY1076" s="78"/>
      <c r="AZ1076" s="78"/>
      <c r="BA1076" s="78"/>
      <c r="BB1076" s="78"/>
      <c r="BC1076" s="78"/>
      <c r="BD1076" s="78"/>
      <c r="BE1076" s="78"/>
      <c r="BF1076" s="78"/>
      <c r="BG1076" s="78"/>
      <c r="BH1076" s="78"/>
      <c r="BI1076" s="78"/>
      <c r="BJ1076" s="78"/>
      <c r="BK1076" s="78"/>
      <c r="BL1076" s="78"/>
      <c r="BM1076" s="78"/>
      <c r="BN1076" s="78"/>
      <c r="BO1076" s="78"/>
      <c r="BP1076" s="78"/>
      <c r="BQ1076" s="78"/>
      <c r="BR1076" s="78"/>
      <c r="BS1076" s="78"/>
      <c r="BT1076" s="78"/>
      <c r="BU1076" s="78"/>
      <c r="BV1076" s="78"/>
      <c r="BW1076" s="78"/>
      <c r="BX1076" s="78"/>
      <c r="BY1076" s="78"/>
      <c r="BZ1076" s="78"/>
      <c r="CA1076" s="78"/>
      <c r="CB1076" s="78"/>
      <c r="CC1076" s="78"/>
      <c r="CD1076" s="78"/>
      <c r="CE1076" s="78"/>
      <c r="CF1076" s="78"/>
      <c r="CG1076" s="78"/>
      <c r="CH1076" s="78"/>
      <c r="CI1076" s="78"/>
      <c r="CJ1076" s="78"/>
      <c r="CK1076" s="78"/>
      <c r="CL1076" s="78"/>
      <c r="CM1076" s="78"/>
      <c r="CN1076" s="78"/>
      <c r="CO1076" s="78"/>
      <c r="CP1076" s="78"/>
      <c r="CQ1076" s="78"/>
      <c r="CR1076" s="78"/>
      <c r="CS1076" s="78"/>
      <c r="CT1076" s="78"/>
      <c r="CU1076" s="78"/>
      <c r="CV1076" s="78"/>
      <c r="CW1076" s="78"/>
      <c r="CX1076" s="78"/>
      <c r="CY1076" s="78"/>
      <c r="CZ1076" s="78"/>
      <c r="DA1076" s="78"/>
      <c r="DB1076" s="78"/>
      <c r="DC1076" s="78"/>
      <c r="DD1076" s="78"/>
      <c r="DE1076" s="78"/>
      <c r="DF1076" s="78"/>
      <c r="DG1076" s="78"/>
      <c r="DH1076" s="78"/>
      <c r="DI1076" s="78"/>
      <c r="DJ1076" s="78"/>
      <c r="DK1076" s="78"/>
      <c r="DL1076" s="78"/>
      <c r="DM1076" s="78"/>
      <c r="DN1076" s="78"/>
      <c r="DO1076" s="78"/>
      <c r="DP1076" s="78"/>
    </row>
    <row r="1077" spans="1:120" s="79" customFormat="1" hidden="1" outlineLevel="1">
      <c r="A1077" s="227"/>
      <c r="B1077" s="290" t="s">
        <v>415</v>
      </c>
      <c r="C1077" s="224"/>
      <c r="D1077" s="224"/>
      <c r="E1077" s="70">
        <v>12447621001</v>
      </c>
      <c r="F1077" s="225" t="s">
        <v>628</v>
      </c>
      <c r="G1077" s="226"/>
      <c r="H1077" s="224" t="s">
        <v>660</v>
      </c>
      <c r="I1077" s="224">
        <v>1</v>
      </c>
      <c r="J1077" s="102">
        <v>1810.52828</v>
      </c>
      <c r="K1077" s="60">
        <f t="shared" si="61"/>
        <v>135789.62100000001</v>
      </c>
      <c r="L1077" s="60">
        <f t="shared" si="62"/>
        <v>74684.291550000009</v>
      </c>
      <c r="M1077" s="69">
        <f t="shared" si="63"/>
        <v>0</v>
      </c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  <c r="AB1077" s="78"/>
      <c r="AC1077" s="78"/>
      <c r="AD1077" s="78"/>
      <c r="AE1077" s="78"/>
      <c r="AF1077" s="78"/>
      <c r="AG1077" s="78"/>
      <c r="AH1077" s="78"/>
      <c r="AI1077" s="78"/>
      <c r="AJ1077" s="78"/>
      <c r="AK1077" s="78"/>
      <c r="AL1077" s="78"/>
      <c r="AM1077" s="78"/>
      <c r="AN1077" s="78"/>
      <c r="AO1077" s="78"/>
      <c r="AP1077" s="78"/>
      <c r="AQ1077" s="78"/>
      <c r="AR1077" s="78"/>
      <c r="AS1077" s="78"/>
      <c r="AT1077" s="78"/>
      <c r="AU1077" s="78"/>
      <c r="AV1077" s="78"/>
      <c r="AW1077" s="78"/>
      <c r="AX1077" s="78"/>
      <c r="AY1077" s="78"/>
      <c r="AZ1077" s="78"/>
      <c r="BA1077" s="78"/>
      <c r="BB1077" s="78"/>
      <c r="BC1077" s="78"/>
      <c r="BD1077" s="78"/>
      <c r="BE1077" s="78"/>
      <c r="BF1077" s="78"/>
      <c r="BG1077" s="78"/>
      <c r="BH1077" s="78"/>
      <c r="BI1077" s="78"/>
      <c r="BJ1077" s="78"/>
      <c r="BK1077" s="78"/>
      <c r="BL1077" s="78"/>
      <c r="BM1077" s="78"/>
      <c r="BN1077" s="78"/>
      <c r="BO1077" s="78"/>
      <c r="BP1077" s="78"/>
      <c r="BQ1077" s="78"/>
      <c r="BR1077" s="78"/>
      <c r="BS1077" s="78"/>
      <c r="BT1077" s="78"/>
      <c r="BU1077" s="78"/>
      <c r="BV1077" s="78"/>
      <c r="BW1077" s="78"/>
      <c r="BX1077" s="78"/>
      <c r="BY1077" s="78"/>
      <c r="BZ1077" s="78"/>
      <c r="CA1077" s="78"/>
      <c r="CB1077" s="78"/>
      <c r="CC1077" s="78"/>
      <c r="CD1077" s="78"/>
      <c r="CE1077" s="78"/>
      <c r="CF1077" s="78"/>
      <c r="CG1077" s="78"/>
      <c r="CH1077" s="78"/>
      <c r="CI1077" s="78"/>
      <c r="CJ1077" s="78"/>
      <c r="CK1077" s="78"/>
      <c r="CL1077" s="78"/>
      <c r="CM1077" s="78"/>
      <c r="CN1077" s="78"/>
      <c r="CO1077" s="78"/>
      <c r="CP1077" s="78"/>
      <c r="CQ1077" s="78"/>
      <c r="CR1077" s="78"/>
      <c r="CS1077" s="78"/>
      <c r="CT1077" s="78"/>
      <c r="CU1077" s="78"/>
      <c r="CV1077" s="78"/>
      <c r="CW1077" s="78"/>
      <c r="CX1077" s="78"/>
      <c r="CY1077" s="78"/>
      <c r="CZ1077" s="78"/>
      <c r="DA1077" s="78"/>
      <c r="DB1077" s="78"/>
      <c r="DC1077" s="78"/>
      <c r="DD1077" s="78"/>
      <c r="DE1077" s="78"/>
      <c r="DF1077" s="78"/>
      <c r="DG1077" s="78"/>
      <c r="DH1077" s="78"/>
      <c r="DI1077" s="78"/>
      <c r="DJ1077" s="78"/>
      <c r="DK1077" s="78"/>
      <c r="DL1077" s="78"/>
      <c r="DM1077" s="78"/>
      <c r="DN1077" s="78"/>
      <c r="DO1077" s="78"/>
      <c r="DP1077" s="78"/>
    </row>
    <row r="1078" spans="1:120" s="79" customFormat="1" hidden="1" outlineLevel="1">
      <c r="A1078" s="267"/>
      <c r="B1078" s="290" t="s">
        <v>415</v>
      </c>
      <c r="C1078" s="224"/>
      <c r="D1078" s="224"/>
      <c r="E1078" s="70">
        <v>12136371001</v>
      </c>
      <c r="F1078" s="225" t="s">
        <v>377</v>
      </c>
      <c r="G1078" s="226"/>
      <c r="H1078" s="224" t="s">
        <v>660</v>
      </c>
      <c r="I1078" s="224">
        <v>1</v>
      </c>
      <c r="J1078" s="102">
        <v>990.41436779999992</v>
      </c>
      <c r="K1078" s="60">
        <f t="shared" si="61"/>
        <v>74281.077584999992</v>
      </c>
      <c r="L1078" s="60">
        <f t="shared" si="62"/>
        <v>40854.592671749997</v>
      </c>
      <c r="M1078" s="69">
        <f t="shared" si="63"/>
        <v>0</v>
      </c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  <c r="AB1078" s="78"/>
      <c r="AC1078" s="78"/>
      <c r="AD1078" s="78"/>
      <c r="AE1078" s="78"/>
      <c r="AF1078" s="78"/>
      <c r="AG1078" s="78"/>
      <c r="AH1078" s="78"/>
      <c r="AI1078" s="78"/>
      <c r="AJ1078" s="78"/>
      <c r="AK1078" s="78"/>
      <c r="AL1078" s="78"/>
      <c r="AM1078" s="78"/>
      <c r="AN1078" s="78"/>
      <c r="AO1078" s="78"/>
      <c r="AP1078" s="78"/>
      <c r="AQ1078" s="78"/>
      <c r="AR1078" s="78"/>
      <c r="AS1078" s="78"/>
      <c r="AT1078" s="78"/>
      <c r="AU1078" s="78"/>
      <c r="AV1078" s="78"/>
      <c r="AW1078" s="78"/>
      <c r="AX1078" s="78"/>
      <c r="AY1078" s="78"/>
      <c r="AZ1078" s="78"/>
      <c r="BA1078" s="78"/>
      <c r="BB1078" s="78"/>
      <c r="BC1078" s="78"/>
      <c r="BD1078" s="78"/>
      <c r="BE1078" s="78"/>
      <c r="BF1078" s="78"/>
      <c r="BG1078" s="78"/>
      <c r="BH1078" s="78"/>
      <c r="BI1078" s="78"/>
      <c r="BJ1078" s="78"/>
      <c r="BK1078" s="78"/>
      <c r="BL1078" s="78"/>
      <c r="BM1078" s="78"/>
      <c r="BN1078" s="78"/>
      <c r="BO1078" s="78"/>
      <c r="BP1078" s="78"/>
      <c r="BQ1078" s="78"/>
      <c r="BR1078" s="78"/>
      <c r="BS1078" s="78"/>
      <c r="BT1078" s="78"/>
      <c r="BU1078" s="78"/>
      <c r="BV1078" s="78"/>
      <c r="BW1078" s="78"/>
      <c r="BX1078" s="78"/>
      <c r="BY1078" s="78"/>
      <c r="BZ1078" s="78"/>
      <c r="CA1078" s="78"/>
      <c r="CB1078" s="78"/>
      <c r="CC1078" s="78"/>
      <c r="CD1078" s="78"/>
      <c r="CE1078" s="78"/>
      <c r="CF1078" s="78"/>
      <c r="CG1078" s="78"/>
      <c r="CH1078" s="78"/>
      <c r="CI1078" s="78"/>
      <c r="CJ1078" s="78"/>
      <c r="CK1078" s="78"/>
      <c r="CL1078" s="78"/>
      <c r="CM1078" s="78"/>
      <c r="CN1078" s="78"/>
      <c r="CO1078" s="78"/>
      <c r="CP1078" s="78"/>
      <c r="CQ1078" s="78"/>
      <c r="CR1078" s="78"/>
      <c r="CS1078" s="78"/>
      <c r="CT1078" s="78"/>
      <c r="CU1078" s="78"/>
      <c r="CV1078" s="78"/>
      <c r="CW1078" s="78"/>
      <c r="CX1078" s="78"/>
      <c r="CY1078" s="78"/>
      <c r="CZ1078" s="78"/>
      <c r="DA1078" s="78"/>
      <c r="DB1078" s="78"/>
      <c r="DC1078" s="78"/>
      <c r="DD1078" s="78"/>
      <c r="DE1078" s="78"/>
      <c r="DF1078" s="78"/>
      <c r="DG1078" s="78"/>
      <c r="DH1078" s="78"/>
      <c r="DI1078" s="78"/>
      <c r="DJ1078" s="78"/>
      <c r="DK1078" s="78"/>
      <c r="DL1078" s="78"/>
      <c r="DM1078" s="78"/>
      <c r="DN1078" s="78"/>
      <c r="DO1078" s="78"/>
      <c r="DP1078" s="78"/>
    </row>
    <row r="1079" spans="1:120" s="79" customFormat="1" hidden="1" outlineLevel="1">
      <c r="A1079" s="227"/>
      <c r="B1079" s="290" t="s">
        <v>415</v>
      </c>
      <c r="C1079" s="224"/>
      <c r="D1079" s="224"/>
      <c r="E1079" s="70">
        <v>12254451001</v>
      </c>
      <c r="F1079" s="225" t="s">
        <v>171</v>
      </c>
      <c r="G1079" s="226"/>
      <c r="H1079" s="224" t="s">
        <v>660</v>
      </c>
      <c r="I1079" s="224">
        <v>1</v>
      </c>
      <c r="J1079" s="102">
        <v>1833.1284069999999</v>
      </c>
      <c r="K1079" s="60">
        <f t="shared" si="61"/>
        <v>137484.63052499999</v>
      </c>
      <c r="L1079" s="60">
        <f t="shared" si="62"/>
        <v>75616.546788749984</v>
      </c>
      <c r="M1079" s="69">
        <f t="shared" si="63"/>
        <v>0</v>
      </c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  <c r="AB1079" s="78"/>
      <c r="AC1079" s="78"/>
      <c r="AD1079" s="78"/>
      <c r="AE1079" s="78"/>
      <c r="AF1079" s="78"/>
      <c r="AG1079" s="78"/>
      <c r="AH1079" s="78"/>
      <c r="AI1079" s="78"/>
      <c r="AJ1079" s="78"/>
      <c r="AK1079" s="78"/>
      <c r="AL1079" s="78"/>
      <c r="AM1079" s="78"/>
      <c r="AN1079" s="78"/>
      <c r="AO1079" s="78"/>
      <c r="AP1079" s="78"/>
      <c r="AQ1079" s="78"/>
      <c r="AR1079" s="78"/>
      <c r="AS1079" s="78"/>
      <c r="AT1079" s="78"/>
      <c r="AU1079" s="78"/>
      <c r="AV1079" s="78"/>
      <c r="AW1079" s="78"/>
      <c r="AX1079" s="78"/>
      <c r="AY1079" s="78"/>
      <c r="AZ1079" s="78"/>
      <c r="BA1079" s="78"/>
      <c r="BB1079" s="78"/>
      <c r="BC1079" s="78"/>
      <c r="BD1079" s="78"/>
      <c r="BE1079" s="78"/>
      <c r="BF1079" s="78"/>
      <c r="BG1079" s="78"/>
      <c r="BH1079" s="78"/>
      <c r="BI1079" s="78"/>
      <c r="BJ1079" s="78"/>
      <c r="BK1079" s="78"/>
      <c r="BL1079" s="78"/>
      <c r="BM1079" s="78"/>
      <c r="BN1079" s="78"/>
      <c r="BO1079" s="78"/>
      <c r="BP1079" s="78"/>
      <c r="BQ1079" s="78"/>
      <c r="BR1079" s="78"/>
      <c r="BS1079" s="78"/>
      <c r="BT1079" s="78"/>
      <c r="BU1079" s="78"/>
      <c r="BV1079" s="78"/>
      <c r="BW1079" s="78"/>
      <c r="BX1079" s="78"/>
      <c r="BY1079" s="78"/>
      <c r="BZ1079" s="78"/>
      <c r="CA1079" s="78"/>
      <c r="CB1079" s="78"/>
      <c r="CC1079" s="78"/>
      <c r="CD1079" s="78"/>
      <c r="CE1079" s="78"/>
      <c r="CF1079" s="78"/>
      <c r="CG1079" s="78"/>
      <c r="CH1079" s="78"/>
      <c r="CI1079" s="78"/>
      <c r="CJ1079" s="78"/>
      <c r="CK1079" s="78"/>
      <c r="CL1079" s="78"/>
      <c r="CM1079" s="78"/>
      <c r="CN1079" s="78"/>
      <c r="CO1079" s="78"/>
      <c r="CP1079" s="78"/>
      <c r="CQ1079" s="78"/>
      <c r="CR1079" s="78"/>
      <c r="CS1079" s="78"/>
      <c r="CT1079" s="78"/>
      <c r="CU1079" s="78"/>
      <c r="CV1079" s="78"/>
      <c r="CW1079" s="78"/>
      <c r="CX1079" s="78"/>
      <c r="CY1079" s="78"/>
      <c r="CZ1079" s="78"/>
      <c r="DA1079" s="78"/>
      <c r="DB1079" s="78"/>
      <c r="DC1079" s="78"/>
      <c r="DD1079" s="78"/>
      <c r="DE1079" s="78"/>
      <c r="DF1079" s="78"/>
      <c r="DG1079" s="78"/>
      <c r="DH1079" s="78"/>
      <c r="DI1079" s="78"/>
      <c r="DJ1079" s="78"/>
      <c r="DK1079" s="78"/>
      <c r="DL1079" s="78"/>
      <c r="DM1079" s="78"/>
      <c r="DN1079" s="78"/>
      <c r="DO1079" s="78"/>
      <c r="DP1079" s="78"/>
    </row>
    <row r="1080" spans="1:120" s="79" customFormat="1" hidden="1" outlineLevel="1">
      <c r="A1080" s="227"/>
      <c r="B1080" s="294" t="s">
        <v>415</v>
      </c>
      <c r="C1080" s="224"/>
      <c r="D1080" s="224"/>
      <c r="E1080" s="70"/>
      <c r="F1080" s="225"/>
      <c r="G1080" s="70"/>
      <c r="H1080" s="224"/>
      <c r="I1080" s="224"/>
      <c r="J1080" s="102"/>
      <c r="K1080" s="60">
        <f t="shared" si="61"/>
        <v>0</v>
      </c>
      <c r="L1080" s="60">
        <f t="shared" si="62"/>
        <v>0</v>
      </c>
      <c r="M1080" s="69">
        <f t="shared" si="63"/>
        <v>0</v>
      </c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  <c r="AB1080" s="78"/>
      <c r="AC1080" s="78"/>
      <c r="AD1080" s="78"/>
      <c r="AE1080" s="78"/>
      <c r="AF1080" s="78"/>
      <c r="AG1080" s="78"/>
      <c r="AH1080" s="78"/>
      <c r="AI1080" s="78"/>
      <c r="AJ1080" s="78"/>
      <c r="AK1080" s="78"/>
      <c r="AL1080" s="78"/>
      <c r="AM1080" s="78"/>
      <c r="AN1080" s="78"/>
      <c r="AO1080" s="78"/>
      <c r="AP1080" s="78"/>
      <c r="AQ1080" s="78"/>
      <c r="AR1080" s="78"/>
      <c r="AS1080" s="78"/>
      <c r="AT1080" s="78"/>
      <c r="AU1080" s="78"/>
      <c r="AV1080" s="78"/>
      <c r="AW1080" s="78"/>
      <c r="AX1080" s="78"/>
      <c r="AY1080" s="78"/>
      <c r="AZ1080" s="78"/>
      <c r="BA1080" s="78"/>
      <c r="BB1080" s="78"/>
      <c r="BC1080" s="78"/>
      <c r="BD1080" s="78"/>
      <c r="BE1080" s="78"/>
      <c r="BF1080" s="78"/>
      <c r="BG1080" s="78"/>
      <c r="BH1080" s="78"/>
      <c r="BI1080" s="78"/>
      <c r="BJ1080" s="78"/>
      <c r="BK1080" s="78"/>
      <c r="BL1080" s="78"/>
      <c r="BM1080" s="78"/>
      <c r="BN1080" s="78"/>
      <c r="BO1080" s="78"/>
      <c r="BP1080" s="78"/>
      <c r="BQ1080" s="78"/>
      <c r="BR1080" s="78"/>
      <c r="BS1080" s="78"/>
      <c r="BT1080" s="78"/>
      <c r="BU1080" s="78"/>
      <c r="BV1080" s="78"/>
      <c r="BW1080" s="78"/>
      <c r="BX1080" s="78"/>
      <c r="BY1080" s="78"/>
      <c r="BZ1080" s="78"/>
      <c r="CA1080" s="78"/>
      <c r="CB1080" s="78"/>
      <c r="CC1080" s="78"/>
      <c r="CD1080" s="78"/>
      <c r="CE1080" s="78"/>
      <c r="CF1080" s="78"/>
      <c r="CG1080" s="78"/>
      <c r="CH1080" s="78"/>
      <c r="CI1080" s="78"/>
      <c r="CJ1080" s="78"/>
      <c r="CK1080" s="78"/>
      <c r="CL1080" s="78"/>
      <c r="CM1080" s="78"/>
      <c r="CN1080" s="78"/>
      <c r="CO1080" s="78"/>
      <c r="CP1080" s="78"/>
      <c r="CQ1080" s="78"/>
      <c r="CR1080" s="78"/>
      <c r="CS1080" s="78"/>
      <c r="CT1080" s="78"/>
      <c r="CU1080" s="78"/>
      <c r="CV1080" s="78"/>
      <c r="CW1080" s="78"/>
      <c r="CX1080" s="78"/>
      <c r="CY1080" s="78"/>
      <c r="CZ1080" s="78"/>
      <c r="DA1080" s="78"/>
      <c r="DB1080" s="78"/>
      <c r="DC1080" s="78"/>
      <c r="DD1080" s="78"/>
      <c r="DE1080" s="78"/>
      <c r="DF1080" s="78"/>
      <c r="DG1080" s="78"/>
      <c r="DH1080" s="78"/>
      <c r="DI1080" s="78"/>
      <c r="DJ1080" s="78"/>
      <c r="DK1080" s="78"/>
      <c r="DL1080" s="78"/>
      <c r="DM1080" s="78"/>
      <c r="DN1080" s="78"/>
      <c r="DO1080" s="78"/>
      <c r="DP1080" s="78"/>
    </row>
    <row r="1081" spans="1:120" s="79" customFormat="1" hidden="1" outlineLevel="1">
      <c r="A1081" s="227"/>
      <c r="B1081" s="290" t="s">
        <v>415</v>
      </c>
      <c r="C1081" s="224"/>
      <c r="D1081" s="224"/>
      <c r="E1081" s="70">
        <v>11802711001</v>
      </c>
      <c r="F1081" s="225" t="s">
        <v>172</v>
      </c>
      <c r="G1081" s="226"/>
      <c r="H1081" s="224" t="s">
        <v>660</v>
      </c>
      <c r="I1081" s="224">
        <v>1</v>
      </c>
      <c r="J1081" s="102">
        <v>21.278113999999999</v>
      </c>
      <c r="K1081" s="60">
        <f t="shared" si="61"/>
        <v>1595.8585499999999</v>
      </c>
      <c r="L1081" s="60">
        <f t="shared" si="62"/>
        <v>877.72220249999998</v>
      </c>
      <c r="M1081" s="69">
        <f t="shared" si="63"/>
        <v>0</v>
      </c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  <c r="AB1081" s="78"/>
      <c r="AC1081" s="78"/>
      <c r="AD1081" s="78"/>
      <c r="AE1081" s="78"/>
      <c r="AF1081" s="78"/>
      <c r="AG1081" s="78"/>
      <c r="AH1081" s="78"/>
      <c r="AI1081" s="78"/>
      <c r="AJ1081" s="78"/>
      <c r="AK1081" s="78"/>
      <c r="AL1081" s="78"/>
      <c r="AM1081" s="78"/>
      <c r="AN1081" s="78"/>
      <c r="AO1081" s="78"/>
      <c r="AP1081" s="78"/>
      <c r="AQ1081" s="78"/>
      <c r="AR1081" s="78"/>
      <c r="AS1081" s="78"/>
      <c r="AT1081" s="78"/>
      <c r="AU1081" s="78"/>
      <c r="AV1081" s="78"/>
      <c r="AW1081" s="78"/>
      <c r="AX1081" s="78"/>
      <c r="AY1081" s="78"/>
      <c r="AZ1081" s="78"/>
      <c r="BA1081" s="78"/>
      <c r="BB1081" s="78"/>
      <c r="BC1081" s="78"/>
      <c r="BD1081" s="78"/>
      <c r="BE1081" s="78"/>
      <c r="BF1081" s="78"/>
      <c r="BG1081" s="78"/>
      <c r="BH1081" s="78"/>
      <c r="BI1081" s="78"/>
      <c r="BJ1081" s="78"/>
      <c r="BK1081" s="78"/>
      <c r="BL1081" s="78"/>
      <c r="BM1081" s="78"/>
      <c r="BN1081" s="78"/>
      <c r="BO1081" s="78"/>
      <c r="BP1081" s="78"/>
      <c r="BQ1081" s="78"/>
      <c r="BR1081" s="78"/>
      <c r="BS1081" s="78"/>
      <c r="BT1081" s="78"/>
      <c r="BU1081" s="78"/>
      <c r="BV1081" s="78"/>
      <c r="BW1081" s="78"/>
      <c r="BX1081" s="78"/>
      <c r="BY1081" s="78"/>
      <c r="BZ1081" s="78"/>
      <c r="CA1081" s="78"/>
      <c r="CB1081" s="78"/>
      <c r="CC1081" s="78"/>
      <c r="CD1081" s="78"/>
      <c r="CE1081" s="78"/>
      <c r="CF1081" s="78"/>
      <c r="CG1081" s="78"/>
      <c r="CH1081" s="78"/>
      <c r="CI1081" s="78"/>
      <c r="CJ1081" s="78"/>
      <c r="CK1081" s="78"/>
      <c r="CL1081" s="78"/>
      <c r="CM1081" s="78"/>
      <c r="CN1081" s="78"/>
      <c r="CO1081" s="78"/>
      <c r="CP1081" s="78"/>
      <c r="CQ1081" s="78"/>
      <c r="CR1081" s="78"/>
      <c r="CS1081" s="78"/>
      <c r="CT1081" s="78"/>
      <c r="CU1081" s="78"/>
      <c r="CV1081" s="78"/>
      <c r="CW1081" s="78"/>
      <c r="CX1081" s="78"/>
      <c r="CY1081" s="78"/>
      <c r="CZ1081" s="78"/>
      <c r="DA1081" s="78"/>
      <c r="DB1081" s="78"/>
      <c r="DC1081" s="78"/>
      <c r="DD1081" s="78"/>
      <c r="DE1081" s="78"/>
      <c r="DF1081" s="78"/>
      <c r="DG1081" s="78"/>
      <c r="DH1081" s="78"/>
      <c r="DI1081" s="78"/>
      <c r="DJ1081" s="78"/>
      <c r="DK1081" s="78"/>
      <c r="DL1081" s="78"/>
      <c r="DM1081" s="78"/>
      <c r="DN1081" s="78"/>
      <c r="DO1081" s="78"/>
      <c r="DP1081" s="78"/>
    </row>
    <row r="1082" spans="1:120" s="79" customFormat="1" hidden="1" outlineLevel="1">
      <c r="A1082" s="227"/>
      <c r="B1082" s="290" t="s">
        <v>415</v>
      </c>
      <c r="C1082" s="224"/>
      <c r="D1082" s="224"/>
      <c r="E1082" s="70">
        <v>12336521001</v>
      </c>
      <c r="F1082" s="225" t="s">
        <v>904</v>
      </c>
      <c r="G1082" s="226"/>
      <c r="H1082" s="224" t="s">
        <v>660</v>
      </c>
      <c r="I1082" s="224">
        <v>1</v>
      </c>
      <c r="J1082" s="102">
        <v>105.0307852</v>
      </c>
      <c r="K1082" s="60">
        <f t="shared" si="61"/>
        <v>7877.3088899999993</v>
      </c>
      <c r="L1082" s="60">
        <f t="shared" si="62"/>
        <v>4332.5198894999994</v>
      </c>
      <c r="M1082" s="69">
        <f t="shared" si="63"/>
        <v>0</v>
      </c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  <c r="AB1082" s="78"/>
      <c r="AC1082" s="78"/>
      <c r="AD1082" s="78"/>
      <c r="AE1082" s="78"/>
      <c r="AF1082" s="78"/>
      <c r="AG1082" s="78"/>
      <c r="AH1082" s="78"/>
      <c r="AI1082" s="78"/>
      <c r="AJ1082" s="78"/>
      <c r="AK1082" s="78"/>
      <c r="AL1082" s="78"/>
      <c r="AM1082" s="78"/>
      <c r="AN1082" s="78"/>
      <c r="AO1082" s="78"/>
      <c r="AP1082" s="78"/>
      <c r="AQ1082" s="78"/>
      <c r="AR1082" s="78"/>
      <c r="AS1082" s="78"/>
      <c r="AT1082" s="78"/>
      <c r="AU1082" s="78"/>
      <c r="AV1082" s="78"/>
      <c r="AW1082" s="78"/>
      <c r="AX1082" s="78"/>
      <c r="AY1082" s="78"/>
      <c r="AZ1082" s="78"/>
      <c r="BA1082" s="78"/>
      <c r="BB1082" s="78"/>
      <c r="BC1082" s="78"/>
      <c r="BD1082" s="78"/>
      <c r="BE1082" s="78"/>
      <c r="BF1082" s="78"/>
      <c r="BG1082" s="78"/>
      <c r="BH1082" s="78"/>
      <c r="BI1082" s="78"/>
      <c r="BJ1082" s="78"/>
      <c r="BK1082" s="78"/>
      <c r="BL1082" s="78"/>
      <c r="BM1082" s="78"/>
      <c r="BN1082" s="78"/>
      <c r="BO1082" s="78"/>
      <c r="BP1082" s="78"/>
      <c r="BQ1082" s="78"/>
      <c r="BR1082" s="78"/>
      <c r="BS1082" s="78"/>
      <c r="BT1082" s="78"/>
      <c r="BU1082" s="78"/>
      <c r="BV1082" s="78"/>
      <c r="BW1082" s="78"/>
      <c r="BX1082" s="78"/>
      <c r="BY1082" s="78"/>
      <c r="BZ1082" s="78"/>
      <c r="CA1082" s="78"/>
      <c r="CB1082" s="78"/>
      <c r="CC1082" s="78"/>
      <c r="CD1082" s="78"/>
      <c r="CE1082" s="78"/>
      <c r="CF1082" s="78"/>
      <c r="CG1082" s="78"/>
      <c r="CH1082" s="78"/>
      <c r="CI1082" s="78"/>
      <c r="CJ1082" s="78"/>
      <c r="CK1082" s="78"/>
      <c r="CL1082" s="78"/>
      <c r="CM1082" s="78"/>
      <c r="CN1082" s="78"/>
      <c r="CO1082" s="78"/>
      <c r="CP1082" s="78"/>
      <c r="CQ1082" s="78"/>
      <c r="CR1082" s="78"/>
      <c r="CS1082" s="78"/>
      <c r="CT1082" s="78"/>
      <c r="CU1082" s="78"/>
      <c r="CV1082" s="78"/>
      <c r="CW1082" s="78"/>
      <c r="CX1082" s="78"/>
      <c r="CY1082" s="78"/>
      <c r="CZ1082" s="78"/>
      <c r="DA1082" s="78"/>
      <c r="DB1082" s="78"/>
      <c r="DC1082" s="78"/>
      <c r="DD1082" s="78"/>
      <c r="DE1082" s="78"/>
      <c r="DF1082" s="78"/>
      <c r="DG1082" s="78"/>
      <c r="DH1082" s="78"/>
      <c r="DI1082" s="78"/>
      <c r="DJ1082" s="78"/>
      <c r="DK1082" s="78"/>
      <c r="DL1082" s="78"/>
      <c r="DM1082" s="78"/>
      <c r="DN1082" s="78"/>
      <c r="DO1082" s="78"/>
      <c r="DP1082" s="78"/>
    </row>
    <row r="1083" spans="1:120" s="79" customFormat="1" hidden="1" outlineLevel="1">
      <c r="A1083" s="227"/>
      <c r="B1083" s="294" t="s">
        <v>415</v>
      </c>
      <c r="C1083" s="224"/>
      <c r="D1083" s="224"/>
      <c r="E1083" s="70"/>
      <c r="F1083" s="225"/>
      <c r="G1083" s="70"/>
      <c r="H1083" s="224"/>
      <c r="I1083" s="224"/>
      <c r="J1083" s="102"/>
      <c r="K1083" s="60">
        <f t="shared" si="61"/>
        <v>0</v>
      </c>
      <c r="L1083" s="60">
        <f t="shared" si="62"/>
        <v>0</v>
      </c>
      <c r="M1083" s="69">
        <f t="shared" si="63"/>
        <v>0</v>
      </c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  <c r="AB1083" s="78"/>
      <c r="AC1083" s="78"/>
      <c r="AD1083" s="78"/>
      <c r="AE1083" s="78"/>
      <c r="AF1083" s="78"/>
      <c r="AG1083" s="78"/>
      <c r="AH1083" s="78"/>
      <c r="AI1083" s="78"/>
      <c r="AJ1083" s="78"/>
      <c r="AK1083" s="78"/>
      <c r="AL1083" s="78"/>
      <c r="AM1083" s="78"/>
      <c r="AN1083" s="78"/>
      <c r="AO1083" s="78"/>
      <c r="AP1083" s="78"/>
      <c r="AQ1083" s="78"/>
      <c r="AR1083" s="78"/>
      <c r="AS1083" s="78"/>
      <c r="AT1083" s="78"/>
      <c r="AU1083" s="78"/>
      <c r="AV1083" s="78"/>
      <c r="AW1083" s="78"/>
      <c r="AX1083" s="78"/>
      <c r="AY1083" s="78"/>
      <c r="AZ1083" s="78"/>
      <c r="BA1083" s="78"/>
      <c r="BB1083" s="78"/>
      <c r="BC1083" s="78"/>
      <c r="BD1083" s="78"/>
      <c r="BE1083" s="78"/>
      <c r="BF1083" s="78"/>
      <c r="BG1083" s="78"/>
      <c r="BH1083" s="78"/>
      <c r="BI1083" s="78"/>
      <c r="BJ1083" s="78"/>
      <c r="BK1083" s="78"/>
      <c r="BL1083" s="78"/>
      <c r="BM1083" s="78"/>
      <c r="BN1083" s="78"/>
      <c r="BO1083" s="78"/>
      <c r="BP1083" s="78"/>
      <c r="BQ1083" s="78"/>
      <c r="BR1083" s="78"/>
      <c r="BS1083" s="78"/>
      <c r="BT1083" s="78"/>
      <c r="BU1083" s="78"/>
      <c r="BV1083" s="78"/>
      <c r="BW1083" s="78"/>
      <c r="BX1083" s="78"/>
      <c r="BY1083" s="78"/>
      <c r="BZ1083" s="78"/>
      <c r="CA1083" s="78"/>
      <c r="CB1083" s="78"/>
      <c r="CC1083" s="78"/>
      <c r="CD1083" s="78"/>
      <c r="CE1083" s="78"/>
      <c r="CF1083" s="78"/>
      <c r="CG1083" s="78"/>
      <c r="CH1083" s="78"/>
      <c r="CI1083" s="78"/>
      <c r="CJ1083" s="78"/>
      <c r="CK1083" s="78"/>
      <c r="CL1083" s="78"/>
      <c r="CM1083" s="78"/>
      <c r="CN1083" s="78"/>
      <c r="CO1083" s="78"/>
      <c r="CP1083" s="78"/>
      <c r="CQ1083" s="78"/>
      <c r="CR1083" s="78"/>
      <c r="CS1083" s="78"/>
      <c r="CT1083" s="78"/>
      <c r="CU1083" s="78"/>
      <c r="CV1083" s="78"/>
      <c r="CW1083" s="78"/>
      <c r="CX1083" s="78"/>
      <c r="CY1083" s="78"/>
      <c r="CZ1083" s="78"/>
      <c r="DA1083" s="78"/>
      <c r="DB1083" s="78"/>
      <c r="DC1083" s="78"/>
      <c r="DD1083" s="78"/>
      <c r="DE1083" s="78"/>
      <c r="DF1083" s="78"/>
      <c r="DG1083" s="78"/>
      <c r="DH1083" s="78"/>
      <c r="DI1083" s="78"/>
      <c r="DJ1083" s="78"/>
      <c r="DK1083" s="78"/>
      <c r="DL1083" s="78"/>
      <c r="DM1083" s="78"/>
      <c r="DN1083" s="78"/>
      <c r="DO1083" s="78"/>
      <c r="DP1083" s="78"/>
    </row>
    <row r="1084" spans="1:120" s="79" customFormat="1" hidden="1" outlineLevel="1">
      <c r="A1084" s="227"/>
      <c r="B1084" s="290" t="s">
        <v>415</v>
      </c>
      <c r="C1084" s="224"/>
      <c r="D1084" s="224"/>
      <c r="E1084" s="70">
        <v>12465441001</v>
      </c>
      <c r="F1084" s="225" t="s">
        <v>173</v>
      </c>
      <c r="G1084" s="226"/>
      <c r="H1084" s="224" t="s">
        <v>660</v>
      </c>
      <c r="I1084" s="224">
        <v>1</v>
      </c>
      <c r="J1084" s="102">
        <v>28.202943999999995</v>
      </c>
      <c r="K1084" s="60">
        <f t="shared" si="61"/>
        <v>2115.2207999999996</v>
      </c>
      <c r="L1084" s="60">
        <f t="shared" si="62"/>
        <v>1163.3714399999999</v>
      </c>
      <c r="M1084" s="69">
        <f t="shared" si="63"/>
        <v>0</v>
      </c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  <c r="AB1084" s="78"/>
      <c r="AC1084" s="78"/>
      <c r="AD1084" s="78"/>
      <c r="AE1084" s="78"/>
      <c r="AF1084" s="78"/>
      <c r="AG1084" s="78"/>
      <c r="AH1084" s="78"/>
      <c r="AI1084" s="78"/>
      <c r="AJ1084" s="78"/>
      <c r="AK1084" s="78"/>
      <c r="AL1084" s="78"/>
      <c r="AM1084" s="78"/>
      <c r="AN1084" s="78"/>
      <c r="AO1084" s="78"/>
      <c r="AP1084" s="78"/>
      <c r="AQ1084" s="78"/>
      <c r="AR1084" s="78"/>
      <c r="AS1084" s="78"/>
      <c r="AT1084" s="78"/>
      <c r="AU1084" s="78"/>
      <c r="AV1084" s="78"/>
      <c r="AW1084" s="78"/>
      <c r="AX1084" s="78"/>
      <c r="AY1084" s="78"/>
      <c r="AZ1084" s="78"/>
      <c r="BA1084" s="78"/>
      <c r="BB1084" s="78"/>
      <c r="BC1084" s="78"/>
      <c r="BD1084" s="78"/>
      <c r="BE1084" s="78"/>
      <c r="BF1084" s="78"/>
      <c r="BG1084" s="78"/>
      <c r="BH1084" s="78"/>
      <c r="BI1084" s="78"/>
      <c r="BJ1084" s="78"/>
      <c r="BK1084" s="78"/>
      <c r="BL1084" s="78"/>
      <c r="BM1084" s="78"/>
      <c r="BN1084" s="78"/>
      <c r="BO1084" s="78"/>
      <c r="BP1084" s="78"/>
      <c r="BQ1084" s="78"/>
      <c r="BR1084" s="78"/>
      <c r="BS1084" s="78"/>
      <c r="BT1084" s="78"/>
      <c r="BU1084" s="78"/>
      <c r="BV1084" s="78"/>
      <c r="BW1084" s="78"/>
      <c r="BX1084" s="78"/>
      <c r="BY1084" s="78"/>
      <c r="BZ1084" s="78"/>
      <c r="CA1084" s="78"/>
      <c r="CB1084" s="78"/>
      <c r="CC1084" s="78"/>
      <c r="CD1084" s="78"/>
      <c r="CE1084" s="78"/>
      <c r="CF1084" s="78"/>
      <c r="CG1084" s="78"/>
      <c r="CH1084" s="78"/>
      <c r="CI1084" s="78"/>
      <c r="CJ1084" s="78"/>
      <c r="CK1084" s="78"/>
      <c r="CL1084" s="78"/>
      <c r="CM1084" s="78"/>
      <c r="CN1084" s="78"/>
      <c r="CO1084" s="78"/>
      <c r="CP1084" s="78"/>
      <c r="CQ1084" s="78"/>
      <c r="CR1084" s="78"/>
      <c r="CS1084" s="78"/>
      <c r="CT1084" s="78"/>
      <c r="CU1084" s="78"/>
      <c r="CV1084" s="78"/>
      <c r="CW1084" s="78"/>
      <c r="CX1084" s="78"/>
      <c r="CY1084" s="78"/>
      <c r="CZ1084" s="78"/>
      <c r="DA1084" s="78"/>
      <c r="DB1084" s="78"/>
      <c r="DC1084" s="78"/>
      <c r="DD1084" s="78"/>
      <c r="DE1084" s="78"/>
      <c r="DF1084" s="78"/>
      <c r="DG1084" s="78"/>
      <c r="DH1084" s="78"/>
      <c r="DI1084" s="78"/>
      <c r="DJ1084" s="78"/>
      <c r="DK1084" s="78"/>
      <c r="DL1084" s="78"/>
      <c r="DM1084" s="78"/>
      <c r="DN1084" s="78"/>
      <c r="DO1084" s="78"/>
      <c r="DP1084" s="78"/>
    </row>
    <row r="1085" spans="1:120" s="79" customFormat="1" hidden="1" outlineLevel="1">
      <c r="A1085" s="227"/>
      <c r="B1085" s="290" t="s">
        <v>415</v>
      </c>
      <c r="C1085" s="224"/>
      <c r="D1085" s="224"/>
      <c r="E1085" s="70">
        <v>12221281001</v>
      </c>
      <c r="F1085" s="225" t="s">
        <v>174</v>
      </c>
      <c r="G1085" s="226"/>
      <c r="H1085" s="224" t="s">
        <v>660</v>
      </c>
      <c r="I1085" s="224">
        <v>1</v>
      </c>
      <c r="J1085" s="102">
        <v>1336.5299617999999</v>
      </c>
      <c r="K1085" s="60">
        <f t="shared" si="61"/>
        <v>100239.747135</v>
      </c>
      <c r="L1085" s="60">
        <f t="shared" si="62"/>
        <v>55131.860924249995</v>
      </c>
      <c r="M1085" s="69">
        <f t="shared" si="63"/>
        <v>0</v>
      </c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  <c r="AB1085" s="78"/>
      <c r="AC1085" s="78"/>
      <c r="AD1085" s="78"/>
      <c r="AE1085" s="78"/>
      <c r="AF1085" s="78"/>
      <c r="AG1085" s="78"/>
      <c r="AH1085" s="78"/>
      <c r="AI1085" s="78"/>
      <c r="AJ1085" s="78"/>
      <c r="AK1085" s="78"/>
      <c r="AL1085" s="78"/>
      <c r="AM1085" s="78"/>
      <c r="AN1085" s="78"/>
      <c r="AO1085" s="78"/>
      <c r="AP1085" s="78"/>
      <c r="AQ1085" s="78"/>
      <c r="AR1085" s="78"/>
      <c r="AS1085" s="78"/>
      <c r="AT1085" s="78"/>
      <c r="AU1085" s="78"/>
      <c r="AV1085" s="78"/>
      <c r="AW1085" s="78"/>
      <c r="AX1085" s="78"/>
      <c r="AY1085" s="78"/>
      <c r="AZ1085" s="78"/>
      <c r="BA1085" s="78"/>
      <c r="BB1085" s="78"/>
      <c r="BC1085" s="78"/>
      <c r="BD1085" s="78"/>
      <c r="BE1085" s="78"/>
      <c r="BF1085" s="78"/>
      <c r="BG1085" s="78"/>
      <c r="BH1085" s="78"/>
      <c r="BI1085" s="78"/>
      <c r="BJ1085" s="78"/>
      <c r="BK1085" s="78"/>
      <c r="BL1085" s="78"/>
      <c r="BM1085" s="78"/>
      <c r="BN1085" s="78"/>
      <c r="BO1085" s="78"/>
      <c r="BP1085" s="78"/>
      <c r="BQ1085" s="78"/>
      <c r="BR1085" s="78"/>
      <c r="BS1085" s="78"/>
      <c r="BT1085" s="78"/>
      <c r="BU1085" s="78"/>
      <c r="BV1085" s="78"/>
      <c r="BW1085" s="78"/>
      <c r="BX1085" s="78"/>
      <c r="BY1085" s="78"/>
      <c r="BZ1085" s="78"/>
      <c r="CA1085" s="78"/>
      <c r="CB1085" s="78"/>
      <c r="CC1085" s="78"/>
      <c r="CD1085" s="78"/>
      <c r="CE1085" s="78"/>
      <c r="CF1085" s="78"/>
      <c r="CG1085" s="78"/>
      <c r="CH1085" s="78"/>
      <c r="CI1085" s="78"/>
      <c r="CJ1085" s="78"/>
      <c r="CK1085" s="78"/>
      <c r="CL1085" s="78"/>
      <c r="CM1085" s="78"/>
      <c r="CN1085" s="78"/>
      <c r="CO1085" s="78"/>
      <c r="CP1085" s="78"/>
      <c r="CQ1085" s="78"/>
      <c r="CR1085" s="78"/>
      <c r="CS1085" s="78"/>
      <c r="CT1085" s="78"/>
      <c r="CU1085" s="78"/>
      <c r="CV1085" s="78"/>
      <c r="CW1085" s="78"/>
      <c r="CX1085" s="78"/>
      <c r="CY1085" s="78"/>
      <c r="CZ1085" s="78"/>
      <c r="DA1085" s="78"/>
      <c r="DB1085" s="78"/>
      <c r="DC1085" s="78"/>
      <c r="DD1085" s="78"/>
      <c r="DE1085" s="78"/>
      <c r="DF1085" s="78"/>
      <c r="DG1085" s="78"/>
      <c r="DH1085" s="78"/>
      <c r="DI1085" s="78"/>
      <c r="DJ1085" s="78"/>
      <c r="DK1085" s="78"/>
      <c r="DL1085" s="78"/>
      <c r="DM1085" s="78"/>
      <c r="DN1085" s="78"/>
      <c r="DO1085" s="78"/>
      <c r="DP1085" s="78"/>
    </row>
    <row r="1086" spans="1:120" s="79" customFormat="1" hidden="1" outlineLevel="1">
      <c r="A1086" s="227"/>
      <c r="B1086" s="290" t="s">
        <v>415</v>
      </c>
      <c r="C1086" s="224"/>
      <c r="D1086" s="224"/>
      <c r="E1086" s="70">
        <v>12221291001</v>
      </c>
      <c r="F1086" s="225" t="s">
        <v>175</v>
      </c>
      <c r="G1086" s="226"/>
      <c r="H1086" s="224" t="s">
        <v>660</v>
      </c>
      <c r="I1086" s="224">
        <v>1</v>
      </c>
      <c r="J1086" s="102">
        <v>46.9251662</v>
      </c>
      <c r="K1086" s="60">
        <f t="shared" si="61"/>
        <v>3519.3874649999998</v>
      </c>
      <c r="L1086" s="60">
        <f t="shared" si="62"/>
        <v>1935.6631057499999</v>
      </c>
      <c r="M1086" s="69">
        <f t="shared" si="63"/>
        <v>0</v>
      </c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  <c r="AB1086" s="78"/>
      <c r="AC1086" s="78"/>
      <c r="AD1086" s="78"/>
      <c r="AE1086" s="78"/>
      <c r="AF1086" s="78"/>
      <c r="AG1086" s="78"/>
      <c r="AH1086" s="78"/>
      <c r="AI1086" s="78"/>
      <c r="AJ1086" s="78"/>
      <c r="AK1086" s="78"/>
      <c r="AL1086" s="78"/>
      <c r="AM1086" s="78"/>
      <c r="AN1086" s="78"/>
      <c r="AO1086" s="78"/>
      <c r="AP1086" s="78"/>
      <c r="AQ1086" s="78"/>
      <c r="AR1086" s="78"/>
      <c r="AS1086" s="78"/>
      <c r="AT1086" s="78"/>
      <c r="AU1086" s="78"/>
      <c r="AV1086" s="78"/>
      <c r="AW1086" s="78"/>
      <c r="AX1086" s="78"/>
      <c r="AY1086" s="78"/>
      <c r="AZ1086" s="78"/>
      <c r="BA1086" s="78"/>
      <c r="BB1086" s="78"/>
      <c r="BC1086" s="78"/>
      <c r="BD1086" s="78"/>
      <c r="BE1086" s="78"/>
      <c r="BF1086" s="78"/>
      <c r="BG1086" s="78"/>
      <c r="BH1086" s="78"/>
      <c r="BI1086" s="78"/>
      <c r="BJ1086" s="78"/>
      <c r="BK1086" s="78"/>
      <c r="BL1086" s="78"/>
      <c r="BM1086" s="78"/>
      <c r="BN1086" s="78"/>
      <c r="BO1086" s="78"/>
      <c r="BP1086" s="78"/>
      <c r="BQ1086" s="78"/>
      <c r="BR1086" s="78"/>
      <c r="BS1086" s="78"/>
      <c r="BT1086" s="78"/>
      <c r="BU1086" s="78"/>
      <c r="BV1086" s="78"/>
      <c r="BW1086" s="78"/>
      <c r="BX1086" s="78"/>
      <c r="BY1086" s="78"/>
      <c r="BZ1086" s="78"/>
      <c r="CA1086" s="78"/>
      <c r="CB1086" s="78"/>
      <c r="CC1086" s="78"/>
      <c r="CD1086" s="78"/>
      <c r="CE1086" s="78"/>
      <c r="CF1086" s="78"/>
      <c r="CG1086" s="78"/>
      <c r="CH1086" s="78"/>
      <c r="CI1086" s="78"/>
      <c r="CJ1086" s="78"/>
      <c r="CK1086" s="78"/>
      <c r="CL1086" s="78"/>
      <c r="CM1086" s="78"/>
      <c r="CN1086" s="78"/>
      <c r="CO1086" s="78"/>
      <c r="CP1086" s="78"/>
      <c r="CQ1086" s="78"/>
      <c r="CR1086" s="78"/>
      <c r="CS1086" s="78"/>
      <c r="CT1086" s="78"/>
      <c r="CU1086" s="78"/>
      <c r="CV1086" s="78"/>
      <c r="CW1086" s="78"/>
      <c r="CX1086" s="78"/>
      <c r="CY1086" s="78"/>
      <c r="CZ1086" s="78"/>
      <c r="DA1086" s="78"/>
      <c r="DB1086" s="78"/>
      <c r="DC1086" s="78"/>
      <c r="DD1086" s="78"/>
      <c r="DE1086" s="78"/>
      <c r="DF1086" s="78"/>
      <c r="DG1086" s="78"/>
      <c r="DH1086" s="78"/>
      <c r="DI1086" s="78"/>
      <c r="DJ1086" s="78"/>
      <c r="DK1086" s="78"/>
      <c r="DL1086" s="78"/>
      <c r="DM1086" s="78"/>
      <c r="DN1086" s="78"/>
      <c r="DO1086" s="78"/>
      <c r="DP1086" s="78"/>
    </row>
    <row r="1087" spans="1:120" s="171" customFormat="1" hidden="1" outlineLevel="1">
      <c r="A1087" s="269" t="s">
        <v>543</v>
      </c>
      <c r="B1087" s="290" t="s">
        <v>415</v>
      </c>
      <c r="C1087" s="224"/>
      <c r="D1087" s="224"/>
      <c r="E1087" s="70">
        <v>12210161001</v>
      </c>
      <c r="F1087" s="225" t="s">
        <v>177</v>
      </c>
      <c r="G1087" s="226"/>
      <c r="H1087" s="224" t="s">
        <v>660</v>
      </c>
      <c r="I1087" s="224">
        <v>1</v>
      </c>
      <c r="J1087" s="169">
        <v>175.58850759999999</v>
      </c>
      <c r="K1087" s="60">
        <f t="shared" si="61"/>
        <v>13169.138069999999</v>
      </c>
      <c r="L1087" s="60">
        <f t="shared" si="62"/>
        <v>7243.025938499999</v>
      </c>
      <c r="M1087" s="69">
        <f t="shared" si="63"/>
        <v>0</v>
      </c>
      <c r="N1087" s="170"/>
      <c r="O1087" s="170"/>
      <c r="P1087" s="170"/>
      <c r="Q1087" s="170"/>
      <c r="R1087" s="170"/>
      <c r="S1087" s="170"/>
      <c r="T1087" s="170"/>
      <c r="U1087" s="170"/>
      <c r="V1087" s="170"/>
      <c r="W1087" s="170"/>
      <c r="X1087" s="170"/>
      <c r="Y1087" s="170"/>
      <c r="Z1087" s="170"/>
      <c r="AA1087" s="170"/>
      <c r="AB1087" s="170"/>
      <c r="AC1087" s="170"/>
      <c r="AD1087" s="170"/>
      <c r="AE1087" s="170"/>
      <c r="AF1087" s="170"/>
      <c r="AG1087" s="170"/>
      <c r="AH1087" s="170"/>
      <c r="AI1087" s="170"/>
      <c r="AJ1087" s="170"/>
      <c r="AK1087" s="170"/>
      <c r="AL1087" s="170"/>
      <c r="AM1087" s="170"/>
      <c r="AN1087" s="170"/>
      <c r="AO1087" s="170"/>
      <c r="AP1087" s="170"/>
      <c r="AQ1087" s="170"/>
      <c r="AR1087" s="170"/>
      <c r="AS1087" s="170"/>
      <c r="AT1087" s="170"/>
      <c r="AU1087" s="170"/>
      <c r="AV1087" s="170"/>
      <c r="AW1087" s="170"/>
      <c r="AX1087" s="170"/>
      <c r="AY1087" s="170"/>
      <c r="AZ1087" s="170"/>
      <c r="BA1087" s="170"/>
      <c r="BB1087" s="170"/>
      <c r="BC1087" s="170"/>
      <c r="BD1087" s="170"/>
      <c r="BE1087" s="170"/>
      <c r="BF1087" s="170"/>
      <c r="BG1087" s="170"/>
      <c r="BH1087" s="170"/>
      <c r="BI1087" s="170"/>
      <c r="BJ1087" s="170"/>
      <c r="BK1087" s="170"/>
      <c r="BL1087" s="170"/>
      <c r="BM1087" s="170"/>
      <c r="BN1087" s="170"/>
      <c r="BO1087" s="170"/>
      <c r="BP1087" s="170"/>
      <c r="BQ1087" s="170"/>
      <c r="BR1087" s="170"/>
      <c r="BS1087" s="170"/>
      <c r="BT1087" s="170"/>
      <c r="BU1087" s="170"/>
      <c r="BV1087" s="170"/>
      <c r="BW1087" s="170"/>
      <c r="BX1087" s="170"/>
      <c r="BY1087" s="170"/>
      <c r="BZ1087" s="170"/>
      <c r="CA1087" s="170"/>
      <c r="CB1087" s="170"/>
      <c r="CC1087" s="170"/>
      <c r="CD1087" s="170"/>
      <c r="CE1087" s="170"/>
      <c r="CF1087" s="170"/>
      <c r="CG1087" s="170"/>
      <c r="CH1087" s="170"/>
      <c r="CI1087" s="170"/>
      <c r="CJ1087" s="170"/>
      <c r="CK1087" s="170"/>
      <c r="CL1087" s="170"/>
      <c r="CM1087" s="170"/>
      <c r="CN1087" s="170"/>
      <c r="CO1087" s="170"/>
      <c r="CP1087" s="170"/>
      <c r="CQ1087" s="170"/>
      <c r="CR1087" s="170"/>
      <c r="CS1087" s="170"/>
      <c r="CT1087" s="170"/>
      <c r="CU1087" s="170"/>
      <c r="CV1087" s="170"/>
      <c r="CW1087" s="170"/>
      <c r="CX1087" s="170"/>
      <c r="CY1087" s="170"/>
      <c r="CZ1087" s="170"/>
      <c r="DA1087" s="170"/>
      <c r="DB1087" s="170"/>
      <c r="DC1087" s="170"/>
      <c r="DD1087" s="170"/>
      <c r="DE1087" s="170"/>
      <c r="DF1087" s="170"/>
      <c r="DG1087" s="170"/>
      <c r="DH1087" s="170"/>
      <c r="DI1087" s="170"/>
      <c r="DJ1087" s="170"/>
      <c r="DK1087" s="170"/>
      <c r="DL1087" s="170"/>
      <c r="DM1087" s="170"/>
      <c r="DN1087" s="170"/>
      <c r="DO1087" s="170"/>
      <c r="DP1087" s="170"/>
    </row>
    <row r="1088" spans="1:120" s="79" customFormat="1" hidden="1" outlineLevel="1">
      <c r="A1088" s="289" t="s">
        <v>463</v>
      </c>
      <c r="B1088" s="290" t="s">
        <v>415</v>
      </c>
      <c r="C1088" s="291"/>
      <c r="D1088" s="291"/>
      <c r="E1088" s="70">
        <v>13152401001</v>
      </c>
      <c r="F1088" s="292" t="s">
        <v>177</v>
      </c>
      <c r="G1088" s="71"/>
      <c r="H1088" s="291" t="s">
        <v>660</v>
      </c>
      <c r="I1088" s="291">
        <v>1</v>
      </c>
      <c r="J1088" s="102">
        <v>175.58850759999999</v>
      </c>
      <c r="K1088" s="60">
        <f t="shared" si="61"/>
        <v>13169.138069999999</v>
      </c>
      <c r="L1088" s="60">
        <f t="shared" si="62"/>
        <v>7243.025938499999</v>
      </c>
      <c r="M1088" s="69">
        <f t="shared" si="63"/>
        <v>0</v>
      </c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  <c r="AB1088" s="78"/>
      <c r="AC1088" s="78"/>
      <c r="AD1088" s="78"/>
      <c r="AE1088" s="78"/>
      <c r="AF1088" s="78"/>
      <c r="AG1088" s="78"/>
      <c r="AH1088" s="78"/>
      <c r="AI1088" s="78"/>
      <c r="AJ1088" s="78"/>
      <c r="AK1088" s="78"/>
      <c r="AL1088" s="78"/>
      <c r="AM1088" s="78"/>
      <c r="AN1088" s="78"/>
      <c r="AO1088" s="78"/>
      <c r="AP1088" s="78"/>
      <c r="AQ1088" s="78"/>
      <c r="AR1088" s="78"/>
      <c r="AS1088" s="78"/>
      <c r="AT1088" s="78"/>
      <c r="AU1088" s="78"/>
      <c r="AV1088" s="78"/>
      <c r="AW1088" s="78"/>
      <c r="AX1088" s="78"/>
      <c r="AY1088" s="78"/>
      <c r="AZ1088" s="78"/>
      <c r="BA1088" s="78"/>
      <c r="BB1088" s="78"/>
      <c r="BC1088" s="78"/>
      <c r="BD1088" s="78"/>
      <c r="BE1088" s="78"/>
      <c r="BF1088" s="78"/>
      <c r="BG1088" s="78"/>
      <c r="BH1088" s="78"/>
      <c r="BI1088" s="78"/>
      <c r="BJ1088" s="78"/>
      <c r="BK1088" s="78"/>
      <c r="BL1088" s="78"/>
      <c r="BM1088" s="78"/>
      <c r="BN1088" s="78"/>
      <c r="BO1088" s="78"/>
      <c r="BP1088" s="78"/>
      <c r="BQ1088" s="78"/>
      <c r="BR1088" s="78"/>
      <c r="BS1088" s="78"/>
      <c r="BT1088" s="78"/>
      <c r="BU1088" s="78"/>
      <c r="BV1088" s="78"/>
      <c r="BW1088" s="78"/>
      <c r="BX1088" s="78"/>
      <c r="BY1088" s="78"/>
      <c r="BZ1088" s="78"/>
      <c r="CA1088" s="78"/>
      <c r="CB1088" s="78"/>
      <c r="CC1088" s="78"/>
      <c r="CD1088" s="78"/>
      <c r="CE1088" s="78"/>
      <c r="CF1088" s="78"/>
      <c r="CG1088" s="78"/>
      <c r="CH1088" s="78"/>
      <c r="CI1088" s="78"/>
      <c r="CJ1088" s="78"/>
      <c r="CK1088" s="78"/>
      <c r="CL1088" s="78"/>
      <c r="CM1088" s="78"/>
      <c r="CN1088" s="78"/>
      <c r="CO1088" s="78"/>
      <c r="CP1088" s="78"/>
      <c r="CQ1088" s="78"/>
      <c r="CR1088" s="78"/>
      <c r="CS1088" s="78"/>
      <c r="CT1088" s="78"/>
      <c r="CU1088" s="78"/>
      <c r="CV1088" s="78"/>
      <c r="CW1088" s="78"/>
      <c r="CX1088" s="78"/>
      <c r="CY1088" s="78"/>
      <c r="CZ1088" s="78"/>
      <c r="DA1088" s="78"/>
      <c r="DB1088" s="78"/>
      <c r="DC1088" s="78"/>
      <c r="DD1088" s="78"/>
      <c r="DE1088" s="78"/>
      <c r="DF1088" s="78"/>
      <c r="DG1088" s="78"/>
      <c r="DH1088" s="78"/>
      <c r="DI1088" s="78"/>
      <c r="DJ1088" s="78"/>
      <c r="DK1088" s="78"/>
      <c r="DL1088" s="78"/>
      <c r="DM1088" s="78"/>
      <c r="DN1088" s="78"/>
      <c r="DO1088" s="78"/>
      <c r="DP1088" s="78"/>
    </row>
    <row r="1089" spans="1:120" s="79" customFormat="1" hidden="1" outlineLevel="1">
      <c r="A1089" s="289" t="s">
        <v>463</v>
      </c>
      <c r="B1089" s="290" t="s">
        <v>415</v>
      </c>
      <c r="C1089" s="291"/>
      <c r="D1089" s="291"/>
      <c r="E1089" s="70">
        <v>13152411001</v>
      </c>
      <c r="F1089" s="292" t="s">
        <v>639</v>
      </c>
      <c r="G1089" s="71"/>
      <c r="H1089" s="291" t="s">
        <v>660</v>
      </c>
      <c r="I1089" s="291">
        <v>1</v>
      </c>
      <c r="J1089" s="102">
        <v>22.146865399999996</v>
      </c>
      <c r="K1089" s="60">
        <f t="shared" si="61"/>
        <v>1661.0149049999998</v>
      </c>
      <c r="L1089" s="60">
        <f t="shared" si="62"/>
        <v>913.55819774999986</v>
      </c>
      <c r="M1089" s="69">
        <f t="shared" si="63"/>
        <v>0</v>
      </c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  <c r="AB1089" s="78"/>
      <c r="AC1089" s="78"/>
      <c r="AD1089" s="78"/>
      <c r="AE1089" s="78"/>
      <c r="AF1089" s="78"/>
      <c r="AG1089" s="78"/>
      <c r="AH1089" s="78"/>
      <c r="AI1089" s="78"/>
      <c r="AJ1089" s="78"/>
      <c r="AK1089" s="78"/>
      <c r="AL1089" s="78"/>
      <c r="AM1089" s="78"/>
      <c r="AN1089" s="78"/>
      <c r="AO1089" s="78"/>
      <c r="AP1089" s="78"/>
      <c r="AQ1089" s="78"/>
      <c r="AR1089" s="78"/>
      <c r="AS1089" s="78"/>
      <c r="AT1089" s="78"/>
      <c r="AU1089" s="78"/>
      <c r="AV1089" s="78"/>
      <c r="AW1089" s="78"/>
      <c r="AX1089" s="78"/>
      <c r="AY1089" s="78"/>
      <c r="AZ1089" s="78"/>
      <c r="BA1089" s="78"/>
      <c r="BB1089" s="78"/>
      <c r="BC1089" s="78"/>
      <c r="BD1089" s="78"/>
      <c r="BE1089" s="78"/>
      <c r="BF1089" s="78"/>
      <c r="BG1089" s="78"/>
      <c r="BH1089" s="78"/>
      <c r="BI1089" s="78"/>
      <c r="BJ1089" s="78"/>
      <c r="BK1089" s="78"/>
      <c r="BL1089" s="78"/>
      <c r="BM1089" s="78"/>
      <c r="BN1089" s="78"/>
      <c r="BO1089" s="78"/>
      <c r="BP1089" s="78"/>
      <c r="BQ1089" s="78"/>
      <c r="BR1089" s="78"/>
      <c r="BS1089" s="78"/>
      <c r="BT1089" s="78"/>
      <c r="BU1089" s="78"/>
      <c r="BV1089" s="78"/>
      <c r="BW1089" s="78"/>
      <c r="BX1089" s="78"/>
      <c r="BY1089" s="78"/>
      <c r="BZ1089" s="78"/>
      <c r="CA1089" s="78"/>
      <c r="CB1089" s="78"/>
      <c r="CC1089" s="78"/>
      <c r="CD1089" s="78"/>
      <c r="CE1089" s="78"/>
      <c r="CF1089" s="78"/>
      <c r="CG1089" s="78"/>
      <c r="CH1089" s="78"/>
      <c r="CI1089" s="78"/>
      <c r="CJ1089" s="78"/>
      <c r="CK1089" s="78"/>
      <c r="CL1089" s="78"/>
      <c r="CM1089" s="78"/>
      <c r="CN1089" s="78"/>
      <c r="CO1089" s="78"/>
      <c r="CP1089" s="78"/>
      <c r="CQ1089" s="78"/>
      <c r="CR1089" s="78"/>
      <c r="CS1089" s="78"/>
      <c r="CT1089" s="78"/>
      <c r="CU1089" s="78"/>
      <c r="CV1089" s="78"/>
      <c r="CW1089" s="78"/>
      <c r="CX1089" s="78"/>
      <c r="CY1089" s="78"/>
      <c r="CZ1089" s="78"/>
      <c r="DA1089" s="78"/>
      <c r="DB1089" s="78"/>
      <c r="DC1089" s="78"/>
      <c r="DD1089" s="78"/>
      <c r="DE1089" s="78"/>
      <c r="DF1089" s="78"/>
      <c r="DG1089" s="78"/>
      <c r="DH1089" s="78"/>
      <c r="DI1089" s="78"/>
      <c r="DJ1089" s="78"/>
      <c r="DK1089" s="78"/>
      <c r="DL1089" s="78"/>
      <c r="DM1089" s="78"/>
      <c r="DN1089" s="78"/>
      <c r="DO1089" s="78"/>
      <c r="DP1089" s="78"/>
    </row>
    <row r="1090" spans="1:120" s="79" customFormat="1" hidden="1" outlineLevel="1">
      <c r="A1090" s="263"/>
      <c r="B1090" s="294" t="s">
        <v>415</v>
      </c>
      <c r="C1090" s="224"/>
      <c r="D1090" s="224"/>
      <c r="E1090" s="227"/>
      <c r="F1090" s="225"/>
      <c r="G1090" s="224"/>
      <c r="H1090" s="224"/>
      <c r="I1090" s="224"/>
      <c r="J1090" s="102"/>
      <c r="K1090" s="60">
        <f t="shared" ref="K1090:K1099" si="64">J1090*$B$2</f>
        <v>0</v>
      </c>
      <c r="L1090" s="60">
        <f t="shared" ref="L1090:L1099" si="65">K1090-K1090*$B$4%</f>
        <v>0</v>
      </c>
      <c r="M1090" s="69">
        <f t="shared" ref="M1090:M1099" si="66">L1090*$G$11</f>
        <v>0</v>
      </c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  <c r="AB1090" s="78"/>
      <c r="AC1090" s="78"/>
      <c r="AD1090" s="78"/>
      <c r="AE1090" s="78"/>
      <c r="AF1090" s="78"/>
      <c r="AG1090" s="78"/>
      <c r="AH1090" s="78"/>
      <c r="AI1090" s="78"/>
      <c r="AJ1090" s="78"/>
      <c r="AK1090" s="78"/>
      <c r="AL1090" s="78"/>
      <c r="AM1090" s="78"/>
      <c r="AN1090" s="78"/>
      <c r="AO1090" s="78"/>
      <c r="AP1090" s="78"/>
      <c r="AQ1090" s="78"/>
      <c r="AR1090" s="78"/>
      <c r="AS1090" s="78"/>
      <c r="AT1090" s="78"/>
      <c r="AU1090" s="78"/>
      <c r="AV1090" s="78"/>
      <c r="AW1090" s="78"/>
      <c r="AX1090" s="78"/>
      <c r="AY1090" s="78"/>
      <c r="AZ1090" s="78"/>
      <c r="BA1090" s="78"/>
      <c r="BB1090" s="78"/>
      <c r="BC1090" s="78"/>
      <c r="BD1090" s="78"/>
      <c r="BE1090" s="78"/>
      <c r="BF1090" s="78"/>
      <c r="BG1090" s="78"/>
      <c r="BH1090" s="78"/>
      <c r="BI1090" s="78"/>
      <c r="BJ1090" s="78"/>
      <c r="BK1090" s="78"/>
      <c r="BL1090" s="78"/>
      <c r="BM1090" s="78"/>
      <c r="BN1090" s="78"/>
      <c r="BO1090" s="78"/>
      <c r="BP1090" s="78"/>
      <c r="BQ1090" s="78"/>
      <c r="BR1090" s="78"/>
      <c r="BS1090" s="78"/>
      <c r="BT1090" s="78"/>
      <c r="BU1090" s="78"/>
      <c r="BV1090" s="78"/>
      <c r="BW1090" s="78"/>
      <c r="BX1090" s="78"/>
      <c r="BY1090" s="78"/>
      <c r="BZ1090" s="78"/>
      <c r="CA1090" s="78"/>
      <c r="CB1090" s="78"/>
      <c r="CC1090" s="78"/>
      <c r="CD1090" s="78"/>
      <c r="CE1090" s="78"/>
      <c r="CF1090" s="78"/>
      <c r="CG1090" s="78"/>
      <c r="CH1090" s="78"/>
      <c r="CI1090" s="78"/>
      <c r="CJ1090" s="78"/>
      <c r="CK1090" s="78"/>
      <c r="CL1090" s="78"/>
      <c r="CM1090" s="78"/>
      <c r="CN1090" s="78"/>
      <c r="CO1090" s="78"/>
      <c r="CP1090" s="78"/>
      <c r="CQ1090" s="78"/>
      <c r="CR1090" s="78"/>
      <c r="CS1090" s="78"/>
      <c r="CT1090" s="78"/>
      <c r="CU1090" s="78"/>
      <c r="CV1090" s="78"/>
      <c r="CW1090" s="78"/>
      <c r="CX1090" s="78"/>
      <c r="CY1090" s="78"/>
      <c r="CZ1090" s="78"/>
      <c r="DA1090" s="78"/>
      <c r="DB1090" s="78"/>
      <c r="DC1090" s="78"/>
      <c r="DD1090" s="78"/>
      <c r="DE1090" s="78"/>
      <c r="DF1090" s="78"/>
      <c r="DG1090" s="78"/>
      <c r="DH1090" s="78"/>
      <c r="DI1090" s="78"/>
      <c r="DJ1090" s="78"/>
      <c r="DK1090" s="78"/>
      <c r="DL1090" s="78"/>
      <c r="DM1090" s="78"/>
      <c r="DN1090" s="78"/>
      <c r="DO1090" s="78"/>
      <c r="DP1090" s="78"/>
    </row>
    <row r="1091" spans="1:120" s="79" customFormat="1" hidden="1" outlineLevel="1">
      <c r="A1091" s="227"/>
      <c r="B1091" s="290" t="s">
        <v>415</v>
      </c>
      <c r="C1091" s="224"/>
      <c r="D1091" s="224"/>
      <c r="E1091" s="70">
        <v>12223141001</v>
      </c>
      <c r="F1091" s="225" t="s">
        <v>176</v>
      </c>
      <c r="G1091" s="226"/>
      <c r="H1091" s="224" t="s">
        <v>660</v>
      </c>
      <c r="I1091" s="224">
        <v>1</v>
      </c>
      <c r="J1091" s="102">
        <v>18.709631599999998</v>
      </c>
      <c r="K1091" s="60">
        <f t="shared" si="64"/>
        <v>1403.22237</v>
      </c>
      <c r="L1091" s="60">
        <f t="shared" si="65"/>
        <v>771.77230349999991</v>
      </c>
      <c r="M1091" s="69">
        <f t="shared" si="66"/>
        <v>0</v>
      </c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  <c r="AB1091" s="78"/>
      <c r="AC1091" s="78"/>
      <c r="AD1091" s="78"/>
      <c r="AE1091" s="78"/>
      <c r="AF1091" s="78"/>
      <c r="AG1091" s="78"/>
      <c r="AH1091" s="78"/>
      <c r="AI1091" s="78"/>
      <c r="AJ1091" s="78"/>
      <c r="AK1091" s="78"/>
      <c r="AL1091" s="78"/>
      <c r="AM1091" s="78"/>
      <c r="AN1091" s="78"/>
      <c r="AO1091" s="78"/>
      <c r="AP1091" s="78"/>
      <c r="AQ1091" s="78"/>
      <c r="AR1091" s="78"/>
      <c r="AS1091" s="78"/>
      <c r="AT1091" s="78"/>
      <c r="AU1091" s="78"/>
      <c r="AV1091" s="78"/>
      <c r="AW1091" s="78"/>
      <c r="AX1091" s="78"/>
      <c r="AY1091" s="78"/>
      <c r="AZ1091" s="78"/>
      <c r="BA1091" s="78"/>
      <c r="BB1091" s="78"/>
      <c r="BC1091" s="78"/>
      <c r="BD1091" s="78"/>
      <c r="BE1091" s="78"/>
      <c r="BF1091" s="78"/>
      <c r="BG1091" s="78"/>
      <c r="BH1091" s="78"/>
      <c r="BI1091" s="78"/>
      <c r="BJ1091" s="78"/>
      <c r="BK1091" s="78"/>
      <c r="BL1091" s="78"/>
      <c r="BM1091" s="78"/>
      <c r="BN1091" s="78"/>
      <c r="BO1091" s="78"/>
      <c r="BP1091" s="78"/>
      <c r="BQ1091" s="78"/>
      <c r="BR1091" s="78"/>
      <c r="BS1091" s="78"/>
      <c r="BT1091" s="78"/>
      <c r="BU1091" s="78"/>
      <c r="BV1091" s="78"/>
      <c r="BW1091" s="78"/>
      <c r="BX1091" s="78"/>
      <c r="BY1091" s="78"/>
      <c r="BZ1091" s="78"/>
      <c r="CA1091" s="78"/>
      <c r="CB1091" s="78"/>
      <c r="CC1091" s="78"/>
      <c r="CD1091" s="78"/>
      <c r="CE1091" s="78"/>
      <c r="CF1091" s="78"/>
      <c r="CG1091" s="78"/>
      <c r="CH1091" s="78"/>
      <c r="CI1091" s="78"/>
      <c r="CJ1091" s="78"/>
      <c r="CK1091" s="78"/>
      <c r="CL1091" s="78"/>
      <c r="CM1091" s="78"/>
      <c r="CN1091" s="78"/>
      <c r="CO1091" s="78"/>
      <c r="CP1091" s="78"/>
      <c r="CQ1091" s="78"/>
      <c r="CR1091" s="78"/>
      <c r="CS1091" s="78"/>
      <c r="CT1091" s="78"/>
      <c r="CU1091" s="78"/>
      <c r="CV1091" s="78"/>
      <c r="CW1091" s="78"/>
      <c r="CX1091" s="78"/>
      <c r="CY1091" s="78"/>
      <c r="CZ1091" s="78"/>
      <c r="DA1091" s="78"/>
      <c r="DB1091" s="78"/>
      <c r="DC1091" s="78"/>
      <c r="DD1091" s="78"/>
      <c r="DE1091" s="78"/>
      <c r="DF1091" s="78"/>
      <c r="DG1091" s="78"/>
      <c r="DH1091" s="78"/>
      <c r="DI1091" s="78"/>
      <c r="DJ1091" s="78"/>
      <c r="DK1091" s="78"/>
      <c r="DL1091" s="78"/>
      <c r="DM1091" s="78"/>
      <c r="DN1091" s="78"/>
      <c r="DO1091" s="78"/>
      <c r="DP1091" s="78"/>
    </row>
    <row r="1092" spans="1:120" s="79" customFormat="1" hidden="1" outlineLevel="1">
      <c r="A1092" s="227"/>
      <c r="B1092" s="294" t="s">
        <v>415</v>
      </c>
      <c r="C1092" s="224"/>
      <c r="D1092" s="224"/>
      <c r="E1092" s="70"/>
      <c r="F1092" s="225"/>
      <c r="G1092" s="70"/>
      <c r="H1092" s="224"/>
      <c r="I1092" s="224"/>
      <c r="J1092" s="102"/>
      <c r="K1092" s="60">
        <f t="shared" si="64"/>
        <v>0</v>
      </c>
      <c r="L1092" s="60">
        <f t="shared" si="65"/>
        <v>0</v>
      </c>
      <c r="M1092" s="69">
        <f t="shared" si="66"/>
        <v>0</v>
      </c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  <c r="AB1092" s="78"/>
      <c r="AC1092" s="78"/>
      <c r="AD1092" s="78"/>
      <c r="AE1092" s="78"/>
      <c r="AF1092" s="78"/>
      <c r="AG1092" s="78"/>
      <c r="AH1092" s="78"/>
      <c r="AI1092" s="78"/>
      <c r="AJ1092" s="78"/>
      <c r="AK1092" s="78"/>
      <c r="AL1092" s="78"/>
      <c r="AM1092" s="78"/>
      <c r="AN1092" s="78"/>
      <c r="AO1092" s="78"/>
      <c r="AP1092" s="78"/>
      <c r="AQ1092" s="78"/>
      <c r="AR1092" s="78"/>
      <c r="AS1092" s="78"/>
      <c r="AT1092" s="78"/>
      <c r="AU1092" s="78"/>
      <c r="AV1092" s="78"/>
      <c r="AW1092" s="78"/>
      <c r="AX1092" s="78"/>
      <c r="AY1092" s="78"/>
      <c r="AZ1092" s="78"/>
      <c r="BA1092" s="78"/>
      <c r="BB1092" s="78"/>
      <c r="BC1092" s="78"/>
      <c r="BD1092" s="78"/>
      <c r="BE1092" s="78"/>
      <c r="BF1092" s="78"/>
      <c r="BG1092" s="78"/>
      <c r="BH1092" s="78"/>
      <c r="BI1092" s="78"/>
      <c r="BJ1092" s="78"/>
      <c r="BK1092" s="78"/>
      <c r="BL1092" s="78"/>
      <c r="BM1092" s="78"/>
      <c r="BN1092" s="78"/>
      <c r="BO1092" s="78"/>
      <c r="BP1092" s="78"/>
      <c r="BQ1092" s="78"/>
      <c r="BR1092" s="78"/>
      <c r="BS1092" s="78"/>
      <c r="BT1092" s="78"/>
      <c r="BU1092" s="78"/>
      <c r="BV1092" s="78"/>
      <c r="BW1092" s="78"/>
      <c r="BX1092" s="78"/>
      <c r="BY1092" s="78"/>
      <c r="BZ1092" s="78"/>
      <c r="CA1092" s="78"/>
      <c r="CB1092" s="78"/>
      <c r="CC1092" s="78"/>
      <c r="CD1092" s="78"/>
      <c r="CE1092" s="78"/>
      <c r="CF1092" s="78"/>
      <c r="CG1092" s="78"/>
      <c r="CH1092" s="78"/>
      <c r="CI1092" s="78"/>
      <c r="CJ1092" s="78"/>
      <c r="CK1092" s="78"/>
      <c r="CL1092" s="78"/>
      <c r="CM1092" s="78"/>
      <c r="CN1092" s="78"/>
      <c r="CO1092" s="78"/>
      <c r="CP1092" s="78"/>
      <c r="CQ1092" s="78"/>
      <c r="CR1092" s="78"/>
      <c r="CS1092" s="78"/>
      <c r="CT1092" s="78"/>
      <c r="CU1092" s="78"/>
      <c r="CV1092" s="78"/>
      <c r="CW1092" s="78"/>
      <c r="CX1092" s="78"/>
      <c r="CY1092" s="78"/>
      <c r="CZ1092" s="78"/>
      <c r="DA1092" s="78"/>
      <c r="DB1092" s="78"/>
      <c r="DC1092" s="78"/>
      <c r="DD1092" s="78"/>
      <c r="DE1092" s="78"/>
      <c r="DF1092" s="78"/>
      <c r="DG1092" s="78"/>
      <c r="DH1092" s="78"/>
      <c r="DI1092" s="78"/>
      <c r="DJ1092" s="78"/>
      <c r="DK1092" s="78"/>
      <c r="DL1092" s="78"/>
      <c r="DM1092" s="78"/>
      <c r="DN1092" s="78"/>
      <c r="DO1092" s="78"/>
      <c r="DP1092" s="78"/>
    </row>
    <row r="1093" spans="1:120" s="79" customFormat="1" hidden="1" outlineLevel="1">
      <c r="A1093" s="227"/>
      <c r="B1093" s="290" t="s">
        <v>415</v>
      </c>
      <c r="C1093" s="224"/>
      <c r="D1093" s="224"/>
      <c r="E1093" s="70">
        <v>12050651001</v>
      </c>
      <c r="F1093" s="225" t="s">
        <v>518</v>
      </c>
      <c r="G1093" s="226"/>
      <c r="H1093" s="224" t="s">
        <v>660</v>
      </c>
      <c r="I1093" s="224">
        <v>1</v>
      </c>
      <c r="J1093" s="102">
        <v>4756.4516867999992</v>
      </c>
      <c r="K1093" s="60">
        <f t="shared" si="64"/>
        <v>356733.87650999991</v>
      </c>
      <c r="L1093" s="60">
        <f t="shared" si="65"/>
        <v>196203.63208049996</v>
      </c>
      <c r="M1093" s="69">
        <f t="shared" si="66"/>
        <v>0</v>
      </c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  <c r="AB1093" s="78"/>
      <c r="AC1093" s="78"/>
      <c r="AD1093" s="78"/>
      <c r="AE1093" s="78"/>
      <c r="AF1093" s="78"/>
      <c r="AG1093" s="78"/>
      <c r="AH1093" s="78"/>
      <c r="AI1093" s="78"/>
      <c r="AJ1093" s="78"/>
      <c r="AK1093" s="78"/>
      <c r="AL1093" s="78"/>
      <c r="AM1093" s="78"/>
      <c r="AN1093" s="78"/>
      <c r="AO1093" s="78"/>
      <c r="AP1093" s="78"/>
      <c r="AQ1093" s="78"/>
      <c r="AR1093" s="78"/>
      <c r="AS1093" s="78"/>
      <c r="AT1093" s="78"/>
      <c r="AU1093" s="78"/>
      <c r="AV1093" s="78"/>
      <c r="AW1093" s="78"/>
      <c r="AX1093" s="78"/>
      <c r="AY1093" s="78"/>
      <c r="AZ1093" s="78"/>
      <c r="BA1093" s="78"/>
      <c r="BB1093" s="78"/>
      <c r="BC1093" s="78"/>
      <c r="BD1093" s="78"/>
      <c r="BE1093" s="78"/>
      <c r="BF1093" s="78"/>
      <c r="BG1093" s="78"/>
      <c r="BH1093" s="78"/>
      <c r="BI1093" s="78"/>
      <c r="BJ1093" s="78"/>
      <c r="BK1093" s="78"/>
      <c r="BL1093" s="78"/>
      <c r="BM1093" s="78"/>
      <c r="BN1093" s="78"/>
      <c r="BO1093" s="78"/>
      <c r="BP1093" s="78"/>
      <c r="BQ1093" s="78"/>
      <c r="BR1093" s="78"/>
      <c r="BS1093" s="78"/>
      <c r="BT1093" s="78"/>
      <c r="BU1093" s="78"/>
      <c r="BV1093" s="78"/>
      <c r="BW1093" s="78"/>
      <c r="BX1093" s="78"/>
      <c r="BY1093" s="78"/>
      <c r="BZ1093" s="78"/>
      <c r="CA1093" s="78"/>
      <c r="CB1093" s="78"/>
      <c r="CC1093" s="78"/>
      <c r="CD1093" s="78"/>
      <c r="CE1093" s="78"/>
      <c r="CF1093" s="78"/>
      <c r="CG1093" s="78"/>
      <c r="CH1093" s="78"/>
      <c r="CI1093" s="78"/>
      <c r="CJ1093" s="78"/>
      <c r="CK1093" s="78"/>
      <c r="CL1093" s="78"/>
      <c r="CM1093" s="78"/>
      <c r="CN1093" s="78"/>
      <c r="CO1093" s="78"/>
      <c r="CP1093" s="78"/>
      <c r="CQ1093" s="78"/>
      <c r="CR1093" s="78"/>
      <c r="CS1093" s="78"/>
      <c r="CT1093" s="78"/>
      <c r="CU1093" s="78"/>
      <c r="CV1093" s="78"/>
      <c r="CW1093" s="78"/>
      <c r="CX1093" s="78"/>
      <c r="CY1093" s="78"/>
      <c r="CZ1093" s="78"/>
      <c r="DA1093" s="78"/>
      <c r="DB1093" s="78"/>
      <c r="DC1093" s="78"/>
      <c r="DD1093" s="78"/>
      <c r="DE1093" s="78"/>
      <c r="DF1093" s="78"/>
      <c r="DG1093" s="78"/>
      <c r="DH1093" s="78"/>
      <c r="DI1093" s="78"/>
      <c r="DJ1093" s="78"/>
      <c r="DK1093" s="78"/>
      <c r="DL1093" s="78"/>
      <c r="DM1093" s="78"/>
      <c r="DN1093" s="78"/>
      <c r="DO1093" s="78"/>
      <c r="DP1093" s="78"/>
    </row>
    <row r="1094" spans="1:120" s="171" customFormat="1" hidden="1" outlineLevel="1">
      <c r="A1094" s="269" t="s">
        <v>543</v>
      </c>
      <c r="B1094" s="290" t="s">
        <v>415</v>
      </c>
      <c r="C1094" s="224"/>
      <c r="D1094" s="224"/>
      <c r="E1094" s="70">
        <v>11380051001</v>
      </c>
      <c r="F1094" s="292" t="s">
        <v>633</v>
      </c>
      <c r="G1094" s="226"/>
      <c r="H1094" s="224" t="s">
        <v>660</v>
      </c>
      <c r="I1094" s="224">
        <v>1</v>
      </c>
      <c r="J1094" s="169">
        <v>0</v>
      </c>
      <c r="K1094" s="60">
        <f t="shared" si="64"/>
        <v>0</v>
      </c>
      <c r="L1094" s="60">
        <f t="shared" si="65"/>
        <v>0</v>
      </c>
      <c r="M1094" s="69">
        <f t="shared" si="66"/>
        <v>0</v>
      </c>
      <c r="N1094" s="170"/>
      <c r="O1094" s="170"/>
      <c r="P1094" s="170"/>
      <c r="Q1094" s="170"/>
      <c r="R1094" s="170"/>
      <c r="S1094" s="170"/>
      <c r="T1094" s="170"/>
      <c r="U1094" s="170"/>
      <c r="V1094" s="170"/>
      <c r="W1094" s="170"/>
      <c r="X1094" s="170"/>
      <c r="Y1094" s="170"/>
      <c r="Z1094" s="170"/>
      <c r="AA1094" s="170"/>
      <c r="AB1094" s="170"/>
      <c r="AC1094" s="170"/>
      <c r="AD1094" s="170"/>
      <c r="AE1094" s="170"/>
      <c r="AF1094" s="170"/>
      <c r="AG1094" s="170"/>
      <c r="AH1094" s="170"/>
      <c r="AI1094" s="170"/>
      <c r="AJ1094" s="170"/>
      <c r="AK1094" s="170"/>
      <c r="AL1094" s="170"/>
      <c r="AM1094" s="170"/>
      <c r="AN1094" s="170"/>
      <c r="AO1094" s="170"/>
      <c r="AP1094" s="170"/>
      <c r="AQ1094" s="170"/>
      <c r="AR1094" s="170"/>
      <c r="AS1094" s="170"/>
      <c r="AT1094" s="170"/>
      <c r="AU1094" s="170"/>
      <c r="AV1094" s="170"/>
      <c r="AW1094" s="170"/>
      <c r="AX1094" s="170"/>
      <c r="AY1094" s="170"/>
      <c r="AZ1094" s="170"/>
      <c r="BA1094" s="170"/>
      <c r="BB1094" s="170"/>
      <c r="BC1094" s="170"/>
      <c r="BD1094" s="170"/>
      <c r="BE1094" s="170"/>
      <c r="BF1094" s="170"/>
      <c r="BG1094" s="170"/>
      <c r="BH1094" s="170"/>
      <c r="BI1094" s="170"/>
      <c r="BJ1094" s="170"/>
      <c r="BK1094" s="170"/>
      <c r="BL1094" s="170"/>
      <c r="BM1094" s="170"/>
      <c r="BN1094" s="170"/>
      <c r="BO1094" s="170"/>
      <c r="BP1094" s="170"/>
      <c r="BQ1094" s="170"/>
      <c r="BR1094" s="170"/>
      <c r="BS1094" s="170"/>
      <c r="BT1094" s="170"/>
      <c r="BU1094" s="170"/>
      <c r="BV1094" s="170"/>
      <c r="BW1094" s="170"/>
      <c r="BX1094" s="170"/>
      <c r="BY1094" s="170"/>
      <c r="BZ1094" s="170"/>
      <c r="CA1094" s="170"/>
      <c r="CB1094" s="170"/>
      <c r="CC1094" s="170"/>
      <c r="CD1094" s="170"/>
      <c r="CE1094" s="170"/>
      <c r="CF1094" s="170"/>
      <c r="CG1094" s="170"/>
      <c r="CH1094" s="170"/>
      <c r="CI1094" s="170"/>
      <c r="CJ1094" s="170"/>
      <c r="CK1094" s="170"/>
      <c r="CL1094" s="170"/>
      <c r="CM1094" s="170"/>
      <c r="CN1094" s="170"/>
      <c r="CO1094" s="170"/>
      <c r="CP1094" s="170"/>
      <c r="CQ1094" s="170"/>
      <c r="CR1094" s="170"/>
      <c r="CS1094" s="170"/>
      <c r="CT1094" s="170"/>
      <c r="CU1094" s="170"/>
      <c r="CV1094" s="170"/>
      <c r="CW1094" s="170"/>
      <c r="CX1094" s="170"/>
      <c r="CY1094" s="170"/>
      <c r="CZ1094" s="170"/>
      <c r="DA1094" s="170"/>
      <c r="DB1094" s="170"/>
      <c r="DC1094" s="170"/>
      <c r="DD1094" s="170"/>
      <c r="DE1094" s="170"/>
      <c r="DF1094" s="170"/>
      <c r="DG1094" s="170"/>
      <c r="DH1094" s="170"/>
      <c r="DI1094" s="170"/>
      <c r="DJ1094" s="170"/>
      <c r="DK1094" s="170"/>
      <c r="DL1094" s="170"/>
      <c r="DM1094" s="170"/>
      <c r="DN1094" s="170"/>
      <c r="DO1094" s="170"/>
      <c r="DP1094" s="170"/>
    </row>
    <row r="1095" spans="1:120" s="171" customFormat="1" hidden="1" outlineLevel="1">
      <c r="A1095" s="269" t="s">
        <v>543</v>
      </c>
      <c r="B1095" s="290" t="s">
        <v>415</v>
      </c>
      <c r="C1095" s="224"/>
      <c r="D1095" s="224"/>
      <c r="E1095" s="70">
        <v>11380441001</v>
      </c>
      <c r="F1095" s="225" t="s">
        <v>630</v>
      </c>
      <c r="G1095" s="226"/>
      <c r="H1095" s="224" t="s">
        <v>660</v>
      </c>
      <c r="I1095" s="224">
        <v>1</v>
      </c>
      <c r="J1095" s="169">
        <v>0</v>
      </c>
      <c r="K1095" s="60">
        <f t="shared" si="64"/>
        <v>0</v>
      </c>
      <c r="L1095" s="60">
        <f t="shared" si="65"/>
        <v>0</v>
      </c>
      <c r="M1095" s="69">
        <f t="shared" si="66"/>
        <v>0</v>
      </c>
      <c r="N1095" s="170"/>
      <c r="O1095" s="170"/>
      <c r="P1095" s="170"/>
      <c r="Q1095" s="170"/>
      <c r="R1095" s="170"/>
      <c r="S1095" s="170"/>
      <c r="T1095" s="170"/>
      <c r="U1095" s="170"/>
      <c r="V1095" s="170"/>
      <c r="W1095" s="170"/>
      <c r="X1095" s="170"/>
      <c r="Y1095" s="170"/>
      <c r="Z1095" s="170"/>
      <c r="AA1095" s="170"/>
      <c r="AB1095" s="170"/>
      <c r="AC1095" s="170"/>
      <c r="AD1095" s="170"/>
      <c r="AE1095" s="170"/>
      <c r="AF1095" s="170"/>
      <c r="AG1095" s="170"/>
      <c r="AH1095" s="170"/>
      <c r="AI1095" s="170"/>
      <c r="AJ1095" s="170"/>
      <c r="AK1095" s="170"/>
      <c r="AL1095" s="170"/>
      <c r="AM1095" s="170"/>
      <c r="AN1095" s="170"/>
      <c r="AO1095" s="170"/>
      <c r="AP1095" s="170"/>
      <c r="AQ1095" s="170"/>
      <c r="AR1095" s="170"/>
      <c r="AS1095" s="170"/>
      <c r="AT1095" s="170"/>
      <c r="AU1095" s="170"/>
      <c r="AV1095" s="170"/>
      <c r="AW1095" s="170"/>
      <c r="AX1095" s="170"/>
      <c r="AY1095" s="170"/>
      <c r="AZ1095" s="170"/>
      <c r="BA1095" s="170"/>
      <c r="BB1095" s="170"/>
      <c r="BC1095" s="170"/>
      <c r="BD1095" s="170"/>
      <c r="BE1095" s="170"/>
      <c r="BF1095" s="170"/>
      <c r="BG1095" s="170"/>
      <c r="BH1095" s="170"/>
      <c r="BI1095" s="170"/>
      <c r="BJ1095" s="170"/>
      <c r="BK1095" s="170"/>
      <c r="BL1095" s="170"/>
      <c r="BM1095" s="170"/>
      <c r="BN1095" s="170"/>
      <c r="BO1095" s="170"/>
      <c r="BP1095" s="170"/>
      <c r="BQ1095" s="170"/>
      <c r="BR1095" s="170"/>
      <c r="BS1095" s="170"/>
      <c r="BT1095" s="170"/>
      <c r="BU1095" s="170"/>
      <c r="BV1095" s="170"/>
      <c r="BW1095" s="170"/>
      <c r="BX1095" s="170"/>
      <c r="BY1095" s="170"/>
      <c r="BZ1095" s="170"/>
      <c r="CA1095" s="170"/>
      <c r="CB1095" s="170"/>
      <c r="CC1095" s="170"/>
      <c r="CD1095" s="170"/>
      <c r="CE1095" s="170"/>
      <c r="CF1095" s="170"/>
      <c r="CG1095" s="170"/>
      <c r="CH1095" s="170"/>
      <c r="CI1095" s="170"/>
      <c r="CJ1095" s="170"/>
      <c r="CK1095" s="170"/>
      <c r="CL1095" s="170"/>
      <c r="CM1095" s="170"/>
      <c r="CN1095" s="170"/>
      <c r="CO1095" s="170"/>
      <c r="CP1095" s="170"/>
      <c r="CQ1095" s="170"/>
      <c r="CR1095" s="170"/>
      <c r="CS1095" s="170"/>
      <c r="CT1095" s="170"/>
      <c r="CU1095" s="170"/>
      <c r="CV1095" s="170"/>
      <c r="CW1095" s="170"/>
      <c r="CX1095" s="170"/>
      <c r="CY1095" s="170"/>
      <c r="CZ1095" s="170"/>
      <c r="DA1095" s="170"/>
      <c r="DB1095" s="170"/>
      <c r="DC1095" s="170"/>
      <c r="DD1095" s="170"/>
      <c r="DE1095" s="170"/>
      <c r="DF1095" s="170"/>
      <c r="DG1095" s="170"/>
      <c r="DH1095" s="170"/>
      <c r="DI1095" s="170"/>
      <c r="DJ1095" s="170"/>
      <c r="DK1095" s="170"/>
      <c r="DL1095" s="170"/>
      <c r="DM1095" s="170"/>
      <c r="DN1095" s="170"/>
      <c r="DO1095" s="170"/>
      <c r="DP1095" s="170"/>
    </row>
    <row r="1096" spans="1:120" s="79" customFormat="1" hidden="1" outlineLevel="1">
      <c r="A1096" s="227" t="s">
        <v>463</v>
      </c>
      <c r="B1096" s="290" t="s">
        <v>415</v>
      </c>
      <c r="C1096" s="224"/>
      <c r="D1096" s="224"/>
      <c r="E1096" s="70">
        <v>13149841001</v>
      </c>
      <c r="F1096" s="225" t="s">
        <v>640</v>
      </c>
      <c r="G1096" s="226"/>
      <c r="H1096" s="224" t="s">
        <v>660</v>
      </c>
      <c r="I1096" s="224">
        <v>1</v>
      </c>
      <c r="J1096" s="102">
        <v>0</v>
      </c>
      <c r="K1096" s="60">
        <f t="shared" si="64"/>
        <v>0</v>
      </c>
      <c r="L1096" s="60">
        <f t="shared" si="65"/>
        <v>0</v>
      </c>
      <c r="M1096" s="69">
        <f t="shared" si="66"/>
        <v>0</v>
      </c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  <c r="AB1096" s="78"/>
      <c r="AC1096" s="78"/>
      <c r="AD1096" s="78"/>
      <c r="AE1096" s="78"/>
      <c r="AF1096" s="78"/>
      <c r="AG1096" s="78"/>
      <c r="AH1096" s="78"/>
      <c r="AI1096" s="78"/>
      <c r="AJ1096" s="78"/>
      <c r="AK1096" s="78"/>
      <c r="AL1096" s="78"/>
      <c r="AM1096" s="78"/>
      <c r="AN1096" s="78"/>
      <c r="AO1096" s="78"/>
      <c r="AP1096" s="78"/>
      <c r="AQ1096" s="78"/>
      <c r="AR1096" s="78"/>
      <c r="AS1096" s="78"/>
      <c r="AT1096" s="78"/>
      <c r="AU1096" s="78"/>
      <c r="AV1096" s="78"/>
      <c r="AW1096" s="78"/>
      <c r="AX1096" s="78"/>
      <c r="AY1096" s="78"/>
      <c r="AZ1096" s="78"/>
      <c r="BA1096" s="78"/>
      <c r="BB1096" s="78"/>
      <c r="BC1096" s="78"/>
      <c r="BD1096" s="78"/>
      <c r="BE1096" s="78"/>
      <c r="BF1096" s="78"/>
      <c r="BG1096" s="78"/>
      <c r="BH1096" s="78"/>
      <c r="BI1096" s="78"/>
      <c r="BJ1096" s="78"/>
      <c r="BK1096" s="78"/>
      <c r="BL1096" s="78"/>
      <c r="BM1096" s="78"/>
      <c r="BN1096" s="78"/>
      <c r="BO1096" s="78"/>
      <c r="BP1096" s="78"/>
      <c r="BQ1096" s="78"/>
      <c r="BR1096" s="78"/>
      <c r="BS1096" s="78"/>
      <c r="BT1096" s="78"/>
      <c r="BU1096" s="78"/>
      <c r="BV1096" s="78"/>
      <c r="BW1096" s="78"/>
      <c r="BX1096" s="78"/>
      <c r="BY1096" s="78"/>
      <c r="BZ1096" s="78"/>
      <c r="CA1096" s="78"/>
      <c r="CB1096" s="78"/>
      <c r="CC1096" s="78"/>
      <c r="CD1096" s="78"/>
      <c r="CE1096" s="78"/>
      <c r="CF1096" s="78"/>
      <c r="CG1096" s="78"/>
      <c r="CH1096" s="78"/>
      <c r="CI1096" s="78"/>
      <c r="CJ1096" s="78"/>
      <c r="CK1096" s="78"/>
      <c r="CL1096" s="78"/>
      <c r="CM1096" s="78"/>
      <c r="CN1096" s="78"/>
      <c r="CO1096" s="78"/>
      <c r="CP1096" s="78"/>
      <c r="CQ1096" s="78"/>
      <c r="CR1096" s="78"/>
      <c r="CS1096" s="78"/>
      <c r="CT1096" s="78"/>
      <c r="CU1096" s="78"/>
      <c r="CV1096" s="78"/>
      <c r="CW1096" s="78"/>
      <c r="CX1096" s="78"/>
      <c r="CY1096" s="78"/>
      <c r="CZ1096" s="78"/>
      <c r="DA1096" s="78"/>
      <c r="DB1096" s="78"/>
      <c r="DC1096" s="78"/>
      <c r="DD1096" s="78"/>
      <c r="DE1096" s="78"/>
      <c r="DF1096" s="78"/>
      <c r="DG1096" s="78"/>
      <c r="DH1096" s="78"/>
      <c r="DI1096" s="78"/>
      <c r="DJ1096" s="78"/>
      <c r="DK1096" s="78"/>
      <c r="DL1096" s="78"/>
      <c r="DM1096" s="78"/>
      <c r="DN1096" s="78"/>
      <c r="DO1096" s="78"/>
      <c r="DP1096" s="78"/>
    </row>
    <row r="1097" spans="1:120" s="79" customFormat="1" hidden="1" outlineLevel="1">
      <c r="A1097" s="227" t="s">
        <v>463</v>
      </c>
      <c r="B1097" s="290" t="s">
        <v>415</v>
      </c>
      <c r="C1097" s="224"/>
      <c r="D1097" s="224"/>
      <c r="E1097" s="70">
        <v>13153011001</v>
      </c>
      <c r="F1097" s="225" t="s">
        <v>641</v>
      </c>
      <c r="G1097" s="226"/>
      <c r="H1097" s="224" t="s">
        <v>660</v>
      </c>
      <c r="I1097" s="224">
        <v>1</v>
      </c>
      <c r="J1097" s="102">
        <v>0</v>
      </c>
      <c r="K1097" s="60">
        <f t="shared" si="64"/>
        <v>0</v>
      </c>
      <c r="L1097" s="60">
        <f t="shared" si="65"/>
        <v>0</v>
      </c>
      <c r="M1097" s="69">
        <f t="shared" si="66"/>
        <v>0</v>
      </c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  <c r="AB1097" s="78"/>
      <c r="AC1097" s="78"/>
      <c r="AD1097" s="78"/>
      <c r="AE1097" s="78"/>
      <c r="AF1097" s="78"/>
      <c r="AG1097" s="78"/>
      <c r="AH1097" s="78"/>
      <c r="AI1097" s="78"/>
      <c r="AJ1097" s="78"/>
      <c r="AK1097" s="78"/>
      <c r="AL1097" s="78"/>
      <c r="AM1097" s="78"/>
      <c r="AN1097" s="78"/>
      <c r="AO1097" s="78"/>
      <c r="AP1097" s="78"/>
      <c r="AQ1097" s="78"/>
      <c r="AR1097" s="78"/>
      <c r="AS1097" s="78"/>
      <c r="AT1097" s="78"/>
      <c r="AU1097" s="78"/>
      <c r="AV1097" s="78"/>
      <c r="AW1097" s="78"/>
      <c r="AX1097" s="78"/>
      <c r="AY1097" s="78"/>
      <c r="AZ1097" s="78"/>
      <c r="BA1097" s="78"/>
      <c r="BB1097" s="78"/>
      <c r="BC1097" s="78"/>
      <c r="BD1097" s="78"/>
      <c r="BE1097" s="78"/>
      <c r="BF1097" s="78"/>
      <c r="BG1097" s="78"/>
      <c r="BH1097" s="78"/>
      <c r="BI1097" s="78"/>
      <c r="BJ1097" s="78"/>
      <c r="BK1097" s="78"/>
      <c r="BL1097" s="78"/>
      <c r="BM1097" s="78"/>
      <c r="BN1097" s="78"/>
      <c r="BO1097" s="78"/>
      <c r="BP1097" s="78"/>
      <c r="BQ1097" s="78"/>
      <c r="BR1097" s="78"/>
      <c r="BS1097" s="78"/>
      <c r="BT1097" s="78"/>
      <c r="BU1097" s="78"/>
      <c r="BV1097" s="78"/>
      <c r="BW1097" s="78"/>
      <c r="BX1097" s="78"/>
      <c r="BY1097" s="78"/>
      <c r="BZ1097" s="78"/>
      <c r="CA1097" s="78"/>
      <c r="CB1097" s="78"/>
      <c r="CC1097" s="78"/>
      <c r="CD1097" s="78"/>
      <c r="CE1097" s="78"/>
      <c r="CF1097" s="78"/>
      <c r="CG1097" s="78"/>
      <c r="CH1097" s="78"/>
      <c r="CI1097" s="78"/>
      <c r="CJ1097" s="78"/>
      <c r="CK1097" s="78"/>
      <c r="CL1097" s="78"/>
      <c r="CM1097" s="78"/>
      <c r="CN1097" s="78"/>
      <c r="CO1097" s="78"/>
      <c r="CP1097" s="78"/>
      <c r="CQ1097" s="78"/>
      <c r="CR1097" s="78"/>
      <c r="CS1097" s="78"/>
      <c r="CT1097" s="78"/>
      <c r="CU1097" s="78"/>
      <c r="CV1097" s="78"/>
      <c r="CW1097" s="78"/>
      <c r="CX1097" s="78"/>
      <c r="CY1097" s="78"/>
      <c r="CZ1097" s="78"/>
      <c r="DA1097" s="78"/>
      <c r="DB1097" s="78"/>
      <c r="DC1097" s="78"/>
      <c r="DD1097" s="78"/>
      <c r="DE1097" s="78"/>
      <c r="DF1097" s="78"/>
      <c r="DG1097" s="78"/>
      <c r="DH1097" s="78"/>
      <c r="DI1097" s="78"/>
      <c r="DJ1097" s="78"/>
      <c r="DK1097" s="78"/>
      <c r="DL1097" s="78"/>
      <c r="DM1097" s="78"/>
      <c r="DN1097" s="78"/>
      <c r="DO1097" s="78"/>
      <c r="DP1097" s="78"/>
    </row>
    <row r="1098" spans="1:120" s="79" customFormat="1" hidden="1" outlineLevel="1">
      <c r="A1098" s="227"/>
      <c r="B1098" s="290" t="s">
        <v>415</v>
      </c>
      <c r="C1098" s="224"/>
      <c r="D1098" s="224"/>
      <c r="E1098" s="70">
        <v>12062591001</v>
      </c>
      <c r="F1098" s="225" t="s">
        <v>631</v>
      </c>
      <c r="G1098" s="226"/>
      <c r="H1098" s="224" t="s">
        <v>660</v>
      </c>
      <c r="I1098" s="224">
        <v>1</v>
      </c>
      <c r="J1098" s="102">
        <v>0</v>
      </c>
      <c r="K1098" s="60">
        <f t="shared" si="64"/>
        <v>0</v>
      </c>
      <c r="L1098" s="60">
        <f t="shared" si="65"/>
        <v>0</v>
      </c>
      <c r="M1098" s="69">
        <f t="shared" si="66"/>
        <v>0</v>
      </c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  <c r="AB1098" s="78"/>
      <c r="AC1098" s="78"/>
      <c r="AD1098" s="78"/>
      <c r="AE1098" s="78"/>
      <c r="AF1098" s="78"/>
      <c r="AG1098" s="78"/>
      <c r="AH1098" s="78"/>
      <c r="AI1098" s="78"/>
      <c r="AJ1098" s="78"/>
      <c r="AK1098" s="78"/>
      <c r="AL1098" s="78"/>
      <c r="AM1098" s="78"/>
      <c r="AN1098" s="78"/>
      <c r="AO1098" s="78"/>
      <c r="AP1098" s="78"/>
      <c r="AQ1098" s="78"/>
      <c r="AR1098" s="78"/>
      <c r="AS1098" s="78"/>
      <c r="AT1098" s="78"/>
      <c r="AU1098" s="78"/>
      <c r="AV1098" s="78"/>
      <c r="AW1098" s="78"/>
      <c r="AX1098" s="78"/>
      <c r="AY1098" s="78"/>
      <c r="AZ1098" s="78"/>
      <c r="BA1098" s="78"/>
      <c r="BB1098" s="78"/>
      <c r="BC1098" s="78"/>
      <c r="BD1098" s="78"/>
      <c r="BE1098" s="78"/>
      <c r="BF1098" s="78"/>
      <c r="BG1098" s="78"/>
      <c r="BH1098" s="78"/>
      <c r="BI1098" s="78"/>
      <c r="BJ1098" s="78"/>
      <c r="BK1098" s="78"/>
      <c r="BL1098" s="78"/>
      <c r="BM1098" s="78"/>
      <c r="BN1098" s="78"/>
      <c r="BO1098" s="78"/>
      <c r="BP1098" s="78"/>
      <c r="BQ1098" s="78"/>
      <c r="BR1098" s="78"/>
      <c r="BS1098" s="78"/>
      <c r="BT1098" s="78"/>
      <c r="BU1098" s="78"/>
      <c r="BV1098" s="78"/>
      <c r="BW1098" s="78"/>
      <c r="BX1098" s="78"/>
      <c r="BY1098" s="78"/>
      <c r="BZ1098" s="78"/>
      <c r="CA1098" s="78"/>
      <c r="CB1098" s="78"/>
      <c r="CC1098" s="78"/>
      <c r="CD1098" s="78"/>
      <c r="CE1098" s="78"/>
      <c r="CF1098" s="78"/>
      <c r="CG1098" s="78"/>
      <c r="CH1098" s="78"/>
      <c r="CI1098" s="78"/>
      <c r="CJ1098" s="78"/>
      <c r="CK1098" s="78"/>
      <c r="CL1098" s="78"/>
      <c r="CM1098" s="78"/>
      <c r="CN1098" s="78"/>
      <c r="CO1098" s="78"/>
      <c r="CP1098" s="78"/>
      <c r="CQ1098" s="78"/>
      <c r="CR1098" s="78"/>
      <c r="CS1098" s="78"/>
      <c r="CT1098" s="78"/>
      <c r="CU1098" s="78"/>
      <c r="CV1098" s="78"/>
      <c r="CW1098" s="78"/>
      <c r="CX1098" s="78"/>
      <c r="CY1098" s="78"/>
      <c r="CZ1098" s="78"/>
      <c r="DA1098" s="78"/>
      <c r="DB1098" s="78"/>
      <c r="DC1098" s="78"/>
      <c r="DD1098" s="78"/>
      <c r="DE1098" s="78"/>
      <c r="DF1098" s="78"/>
      <c r="DG1098" s="78"/>
      <c r="DH1098" s="78"/>
      <c r="DI1098" s="78"/>
      <c r="DJ1098" s="78"/>
      <c r="DK1098" s="78"/>
      <c r="DL1098" s="78"/>
      <c r="DM1098" s="78"/>
      <c r="DN1098" s="78"/>
      <c r="DO1098" s="78"/>
      <c r="DP1098" s="78"/>
    </row>
    <row r="1099" spans="1:120" s="79" customFormat="1" hidden="1" outlineLevel="1">
      <c r="A1099" s="227"/>
      <c r="B1099" s="290" t="s">
        <v>415</v>
      </c>
      <c r="C1099" s="224"/>
      <c r="D1099" s="224"/>
      <c r="E1099" s="70">
        <v>12039051001</v>
      </c>
      <c r="F1099" s="225" t="s">
        <v>632</v>
      </c>
      <c r="G1099" s="226"/>
      <c r="H1099" s="224" t="s">
        <v>660</v>
      </c>
      <c r="I1099" s="224">
        <v>1</v>
      </c>
      <c r="J1099" s="102">
        <v>0</v>
      </c>
      <c r="K1099" s="60">
        <f t="shared" si="64"/>
        <v>0</v>
      </c>
      <c r="L1099" s="60">
        <f t="shared" si="65"/>
        <v>0</v>
      </c>
      <c r="M1099" s="69">
        <f t="shared" si="66"/>
        <v>0</v>
      </c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  <c r="AB1099" s="78"/>
      <c r="AC1099" s="78"/>
      <c r="AD1099" s="78"/>
      <c r="AE1099" s="78"/>
      <c r="AF1099" s="78"/>
      <c r="AG1099" s="78"/>
      <c r="AH1099" s="78"/>
      <c r="AI1099" s="78"/>
      <c r="AJ1099" s="78"/>
      <c r="AK1099" s="78"/>
      <c r="AL1099" s="78"/>
      <c r="AM1099" s="78"/>
      <c r="AN1099" s="78"/>
      <c r="AO1099" s="78"/>
      <c r="AP1099" s="78"/>
      <c r="AQ1099" s="78"/>
      <c r="AR1099" s="78"/>
      <c r="AS1099" s="78"/>
      <c r="AT1099" s="78"/>
      <c r="AU1099" s="78"/>
      <c r="AV1099" s="78"/>
      <c r="AW1099" s="78"/>
      <c r="AX1099" s="78"/>
      <c r="AY1099" s="78"/>
      <c r="AZ1099" s="78"/>
      <c r="BA1099" s="78"/>
      <c r="BB1099" s="78"/>
      <c r="BC1099" s="78"/>
      <c r="BD1099" s="78"/>
      <c r="BE1099" s="78"/>
      <c r="BF1099" s="78"/>
      <c r="BG1099" s="78"/>
      <c r="BH1099" s="78"/>
      <c r="BI1099" s="78"/>
      <c r="BJ1099" s="78"/>
      <c r="BK1099" s="78"/>
      <c r="BL1099" s="78"/>
      <c r="BM1099" s="78"/>
      <c r="BN1099" s="78"/>
      <c r="BO1099" s="78"/>
      <c r="BP1099" s="78"/>
      <c r="BQ1099" s="78"/>
      <c r="BR1099" s="78"/>
      <c r="BS1099" s="78"/>
      <c r="BT1099" s="78"/>
      <c r="BU1099" s="78"/>
      <c r="BV1099" s="78"/>
      <c r="BW1099" s="78"/>
      <c r="BX1099" s="78"/>
      <c r="BY1099" s="78"/>
      <c r="BZ1099" s="78"/>
      <c r="CA1099" s="78"/>
      <c r="CB1099" s="78"/>
      <c r="CC1099" s="78"/>
      <c r="CD1099" s="78"/>
      <c r="CE1099" s="78"/>
      <c r="CF1099" s="78"/>
      <c r="CG1099" s="78"/>
      <c r="CH1099" s="78"/>
      <c r="CI1099" s="78"/>
      <c r="CJ1099" s="78"/>
      <c r="CK1099" s="78"/>
      <c r="CL1099" s="78"/>
      <c r="CM1099" s="78"/>
      <c r="CN1099" s="78"/>
      <c r="CO1099" s="78"/>
      <c r="CP1099" s="78"/>
      <c r="CQ1099" s="78"/>
      <c r="CR1099" s="78"/>
      <c r="CS1099" s="78"/>
      <c r="CT1099" s="78"/>
      <c r="CU1099" s="78"/>
      <c r="CV1099" s="78"/>
      <c r="CW1099" s="78"/>
      <c r="CX1099" s="78"/>
      <c r="CY1099" s="78"/>
      <c r="CZ1099" s="78"/>
      <c r="DA1099" s="78"/>
      <c r="DB1099" s="78"/>
      <c r="DC1099" s="78"/>
      <c r="DD1099" s="78"/>
      <c r="DE1099" s="78"/>
      <c r="DF1099" s="78"/>
      <c r="DG1099" s="78"/>
      <c r="DH1099" s="78"/>
      <c r="DI1099" s="78"/>
      <c r="DJ1099" s="78"/>
      <c r="DK1099" s="78"/>
      <c r="DL1099" s="78"/>
      <c r="DM1099" s="78"/>
      <c r="DN1099" s="78"/>
      <c r="DO1099" s="78"/>
      <c r="DP1099" s="78"/>
    </row>
    <row r="1100" spans="1:120" s="57" customFormat="1" hidden="1" outlineLevel="2">
      <c r="A1100" s="172"/>
      <c r="B1100" s="308" t="s">
        <v>106</v>
      </c>
      <c r="C1100" s="160"/>
      <c r="D1100" s="161"/>
      <c r="E1100" s="70">
        <v>11238241001</v>
      </c>
      <c r="F1100" s="319" t="s">
        <v>661</v>
      </c>
      <c r="G1100" s="309"/>
      <c r="H1100" s="224" t="s">
        <v>660</v>
      </c>
      <c r="I1100" s="316">
        <v>1</v>
      </c>
      <c r="J1100" s="306">
        <v>41.838563799999996</v>
      </c>
      <c r="K1100" s="60">
        <f t="shared" ref="K1100:K1120" si="67">J1100*$B$2</f>
        <v>3137.8922849999999</v>
      </c>
      <c r="L1100" s="60">
        <f t="shared" ref="L1100:L1120" si="68">K1100-K1100*$B$4%</f>
        <v>1725.8407567499999</v>
      </c>
      <c r="M1100" s="69">
        <f t="shared" ref="M1100:M1120" si="69">L1100*$G$11</f>
        <v>0</v>
      </c>
      <c r="N1100" s="307"/>
      <c r="O1100" s="307"/>
      <c r="P1100" s="307"/>
      <c r="Q1100" s="307"/>
      <c r="R1100" s="307"/>
      <c r="S1100" s="307"/>
      <c r="T1100" s="307"/>
      <c r="U1100" s="307"/>
      <c r="V1100" s="307"/>
      <c r="W1100" s="307"/>
      <c r="X1100" s="307"/>
      <c r="Y1100" s="307"/>
      <c r="Z1100" s="307"/>
      <c r="AA1100" s="307"/>
      <c r="AB1100" s="307"/>
      <c r="AC1100" s="307"/>
      <c r="AD1100" s="307"/>
      <c r="AE1100" s="307"/>
      <c r="AF1100" s="307"/>
      <c r="AG1100" s="307"/>
      <c r="AH1100" s="307"/>
      <c r="AI1100" s="307"/>
      <c r="AJ1100" s="307"/>
      <c r="AK1100" s="307"/>
      <c r="AL1100" s="307"/>
      <c r="AM1100" s="307"/>
      <c r="AN1100" s="307"/>
      <c r="AO1100" s="307"/>
      <c r="AP1100" s="307"/>
      <c r="AQ1100" s="307"/>
      <c r="AR1100" s="307"/>
      <c r="AS1100" s="307"/>
      <c r="AT1100" s="307"/>
      <c r="AU1100" s="307"/>
      <c r="AV1100" s="307"/>
      <c r="AW1100" s="307"/>
      <c r="AX1100" s="307"/>
      <c r="AY1100" s="307"/>
      <c r="AZ1100" s="307"/>
      <c r="BA1100" s="307"/>
      <c r="BB1100" s="307"/>
      <c r="BC1100" s="307"/>
      <c r="BD1100" s="307"/>
      <c r="BE1100" s="307"/>
      <c r="BF1100" s="307"/>
      <c r="BG1100" s="307"/>
      <c r="BH1100" s="307"/>
      <c r="BI1100" s="307"/>
      <c r="BJ1100" s="307"/>
      <c r="BK1100" s="307"/>
      <c r="BL1100" s="307"/>
      <c r="BM1100" s="307"/>
      <c r="BN1100" s="307"/>
      <c r="BO1100" s="307"/>
      <c r="BP1100" s="307"/>
      <c r="BQ1100" s="307"/>
      <c r="BR1100" s="307"/>
      <c r="BS1100" s="307"/>
      <c r="BT1100" s="307"/>
      <c r="BU1100" s="307"/>
      <c r="BV1100" s="307"/>
      <c r="BW1100" s="307"/>
      <c r="BX1100" s="307"/>
      <c r="BY1100" s="307"/>
      <c r="BZ1100" s="307"/>
      <c r="CA1100" s="307"/>
      <c r="CB1100" s="307"/>
      <c r="CC1100" s="307"/>
      <c r="CD1100" s="307"/>
      <c r="CE1100" s="307"/>
      <c r="CF1100" s="307"/>
      <c r="CG1100" s="307"/>
      <c r="CH1100" s="307"/>
      <c r="CI1100" s="307"/>
      <c r="CJ1100" s="307"/>
      <c r="CK1100" s="307"/>
      <c r="CL1100" s="307"/>
      <c r="CM1100" s="307"/>
      <c r="CN1100" s="307"/>
      <c r="CO1100" s="307"/>
      <c r="CP1100" s="307"/>
      <c r="CQ1100" s="307"/>
      <c r="CR1100" s="307"/>
      <c r="CS1100" s="307"/>
      <c r="CT1100" s="307"/>
      <c r="CU1100" s="307"/>
      <c r="CV1100" s="307"/>
      <c r="CW1100" s="307"/>
      <c r="CX1100" s="307"/>
      <c r="CY1100" s="307"/>
      <c r="CZ1100" s="307"/>
      <c r="DA1100" s="307"/>
      <c r="DB1100" s="307"/>
      <c r="DC1100" s="307"/>
      <c r="DD1100" s="307"/>
      <c r="DE1100" s="307"/>
      <c r="DF1100" s="307"/>
      <c r="DG1100" s="307"/>
      <c r="DH1100" s="307"/>
      <c r="DI1100" s="307"/>
      <c r="DJ1100" s="307"/>
      <c r="DK1100" s="307"/>
      <c r="DL1100" s="307"/>
      <c r="DM1100" s="307"/>
      <c r="DN1100" s="307"/>
      <c r="DO1100" s="56"/>
      <c r="DP1100" s="56"/>
    </row>
    <row r="1101" spans="1:120" s="57" customFormat="1" hidden="1" outlineLevel="2">
      <c r="A1101" s="318"/>
      <c r="B1101" s="314" t="s">
        <v>106</v>
      </c>
      <c r="C1101" s="160"/>
      <c r="D1101" s="161"/>
      <c r="E1101" s="162"/>
      <c r="F1101" s="320"/>
      <c r="G1101" s="321"/>
      <c r="H1101" s="321"/>
      <c r="I1101" s="321"/>
      <c r="J1101" s="306"/>
      <c r="K1101" s="60">
        <f t="shared" si="67"/>
        <v>0</v>
      </c>
      <c r="L1101" s="60">
        <f t="shared" si="68"/>
        <v>0</v>
      </c>
      <c r="M1101" s="69">
        <f t="shared" si="69"/>
        <v>0</v>
      </c>
      <c r="N1101" s="307"/>
      <c r="O1101" s="307"/>
      <c r="P1101" s="307"/>
      <c r="Q1101" s="307"/>
      <c r="R1101" s="307"/>
      <c r="S1101" s="307"/>
      <c r="T1101" s="307"/>
      <c r="U1101" s="307"/>
      <c r="V1101" s="307"/>
      <c r="W1101" s="307"/>
      <c r="X1101" s="307"/>
      <c r="Y1101" s="307"/>
      <c r="Z1101" s="307"/>
      <c r="AA1101" s="307"/>
      <c r="AB1101" s="307"/>
      <c r="AC1101" s="307"/>
      <c r="AD1101" s="307"/>
      <c r="AE1101" s="307"/>
      <c r="AF1101" s="307"/>
      <c r="AG1101" s="307"/>
      <c r="AH1101" s="307"/>
      <c r="AI1101" s="307"/>
      <c r="AJ1101" s="307"/>
      <c r="AK1101" s="307"/>
      <c r="AL1101" s="307"/>
      <c r="AM1101" s="307"/>
      <c r="AN1101" s="307"/>
      <c r="AO1101" s="307"/>
      <c r="AP1101" s="307"/>
      <c r="AQ1101" s="307"/>
      <c r="AR1101" s="307"/>
      <c r="AS1101" s="307"/>
      <c r="AT1101" s="307"/>
      <c r="AU1101" s="307"/>
      <c r="AV1101" s="307"/>
      <c r="AW1101" s="307"/>
      <c r="AX1101" s="307"/>
      <c r="AY1101" s="307"/>
      <c r="AZ1101" s="307"/>
      <c r="BA1101" s="307"/>
      <c r="BB1101" s="307"/>
      <c r="BC1101" s="307"/>
      <c r="BD1101" s="307"/>
      <c r="BE1101" s="307"/>
      <c r="BF1101" s="307"/>
      <c r="BG1101" s="307"/>
      <c r="BH1101" s="307"/>
      <c r="BI1101" s="307"/>
      <c r="BJ1101" s="307"/>
      <c r="BK1101" s="307"/>
      <c r="BL1101" s="307"/>
      <c r="BM1101" s="307"/>
      <c r="BN1101" s="307"/>
      <c r="BO1101" s="307"/>
      <c r="BP1101" s="307"/>
      <c r="BQ1101" s="307"/>
      <c r="BR1101" s="307"/>
      <c r="BS1101" s="307"/>
      <c r="BT1101" s="307"/>
      <c r="BU1101" s="307"/>
      <c r="BV1101" s="307"/>
      <c r="BW1101" s="307"/>
      <c r="BX1101" s="307"/>
      <c r="BY1101" s="307"/>
      <c r="BZ1101" s="307"/>
      <c r="CA1101" s="307"/>
      <c r="CB1101" s="307"/>
      <c r="CC1101" s="307"/>
      <c r="CD1101" s="307"/>
      <c r="CE1101" s="307"/>
      <c r="CF1101" s="307"/>
      <c r="CG1101" s="307"/>
      <c r="CH1101" s="307"/>
      <c r="CI1101" s="307"/>
      <c r="CJ1101" s="307"/>
      <c r="CK1101" s="307"/>
      <c r="CL1101" s="307"/>
      <c r="CM1101" s="307"/>
      <c r="CN1101" s="307"/>
      <c r="CO1101" s="307"/>
      <c r="CP1101" s="307"/>
      <c r="CQ1101" s="307"/>
      <c r="CR1101" s="307"/>
      <c r="CS1101" s="307"/>
      <c r="CT1101" s="307"/>
      <c r="CU1101" s="307"/>
      <c r="CV1101" s="307"/>
      <c r="CW1101" s="307"/>
      <c r="CX1101" s="307"/>
      <c r="CY1101" s="307"/>
      <c r="CZ1101" s="307"/>
      <c r="DA1101" s="307"/>
      <c r="DB1101" s="307"/>
      <c r="DC1101" s="307"/>
      <c r="DD1101" s="307"/>
      <c r="DE1101" s="307"/>
      <c r="DF1101" s="307"/>
      <c r="DG1101" s="307"/>
      <c r="DH1101" s="307"/>
      <c r="DI1101" s="307"/>
      <c r="DJ1101" s="307"/>
      <c r="DK1101" s="307"/>
      <c r="DL1101" s="307"/>
      <c r="DM1101" s="307"/>
      <c r="DN1101" s="307"/>
      <c r="DO1101" s="56"/>
      <c r="DP1101" s="56"/>
    </row>
    <row r="1102" spans="1:120" s="79" customFormat="1" hidden="1" outlineLevel="2">
      <c r="A1102" s="172"/>
      <c r="B1102" s="308" t="s">
        <v>106</v>
      </c>
      <c r="C1102" s="157"/>
      <c r="D1102" s="157"/>
      <c r="E1102" s="70">
        <v>11282431002</v>
      </c>
      <c r="F1102" s="210" t="s">
        <v>131</v>
      </c>
      <c r="G1102" s="309"/>
      <c r="H1102" s="224" t="s">
        <v>660</v>
      </c>
      <c r="I1102" s="316">
        <v>1</v>
      </c>
      <c r="J1102" s="310">
        <v>0.32735559999999997</v>
      </c>
      <c r="K1102" s="60">
        <f t="shared" si="67"/>
        <v>24.551669999999998</v>
      </c>
      <c r="L1102" s="60">
        <f t="shared" si="68"/>
        <v>13.503418499999999</v>
      </c>
      <c r="M1102" s="69">
        <f t="shared" si="69"/>
        <v>0</v>
      </c>
      <c r="N1102" s="311"/>
      <c r="O1102" s="311"/>
      <c r="P1102" s="311"/>
      <c r="Q1102" s="311"/>
      <c r="R1102" s="311"/>
      <c r="S1102" s="311"/>
      <c r="T1102" s="311"/>
      <c r="U1102" s="311"/>
      <c r="V1102" s="311"/>
      <c r="W1102" s="311"/>
      <c r="X1102" s="311"/>
      <c r="Y1102" s="311"/>
      <c r="Z1102" s="311"/>
      <c r="AA1102" s="311"/>
      <c r="AB1102" s="311"/>
      <c r="AC1102" s="311"/>
      <c r="AD1102" s="311"/>
      <c r="AE1102" s="311"/>
      <c r="AF1102" s="311"/>
      <c r="AG1102" s="311"/>
      <c r="AH1102" s="311"/>
      <c r="AI1102" s="311"/>
      <c r="AJ1102" s="311"/>
      <c r="AK1102" s="311"/>
      <c r="AL1102" s="311"/>
      <c r="AM1102" s="311"/>
      <c r="AN1102" s="311"/>
      <c r="AO1102" s="311"/>
      <c r="AP1102" s="311"/>
      <c r="AQ1102" s="311"/>
      <c r="AR1102" s="311"/>
      <c r="AS1102" s="311"/>
      <c r="AT1102" s="311"/>
      <c r="AU1102" s="311"/>
      <c r="AV1102" s="311"/>
      <c r="AW1102" s="311"/>
      <c r="AX1102" s="311"/>
      <c r="AY1102" s="311"/>
      <c r="AZ1102" s="311"/>
      <c r="BA1102" s="311"/>
      <c r="BB1102" s="311"/>
      <c r="BC1102" s="311"/>
      <c r="BD1102" s="311"/>
      <c r="BE1102" s="311"/>
      <c r="BF1102" s="311"/>
      <c r="BG1102" s="311"/>
      <c r="BH1102" s="311"/>
      <c r="BI1102" s="311"/>
      <c r="BJ1102" s="311"/>
      <c r="BK1102" s="311"/>
      <c r="BL1102" s="311"/>
      <c r="BM1102" s="311"/>
      <c r="BN1102" s="311"/>
      <c r="BO1102" s="311"/>
      <c r="BP1102" s="311"/>
      <c r="BQ1102" s="311"/>
      <c r="BR1102" s="311"/>
      <c r="BS1102" s="311"/>
      <c r="BT1102" s="311"/>
      <c r="BU1102" s="311"/>
      <c r="BV1102" s="311"/>
      <c r="BW1102" s="311"/>
      <c r="BX1102" s="311"/>
      <c r="BY1102" s="311"/>
      <c r="BZ1102" s="311"/>
      <c r="CA1102" s="311"/>
      <c r="CB1102" s="311"/>
      <c r="CC1102" s="311"/>
      <c r="CD1102" s="311"/>
      <c r="CE1102" s="311"/>
      <c r="CF1102" s="311"/>
      <c r="CG1102" s="311"/>
      <c r="CH1102" s="311"/>
      <c r="CI1102" s="311"/>
      <c r="CJ1102" s="311"/>
      <c r="CK1102" s="311"/>
      <c r="CL1102" s="311"/>
      <c r="CM1102" s="311"/>
      <c r="CN1102" s="311"/>
      <c r="CO1102" s="311"/>
      <c r="CP1102" s="311"/>
      <c r="CQ1102" s="311"/>
      <c r="CR1102" s="311"/>
      <c r="CS1102" s="311"/>
      <c r="CT1102" s="311"/>
      <c r="CU1102" s="311"/>
      <c r="CV1102" s="311"/>
      <c r="CW1102" s="311"/>
      <c r="CX1102" s="311"/>
      <c r="CY1102" s="311"/>
      <c r="CZ1102" s="311"/>
      <c r="DA1102" s="311"/>
      <c r="DB1102" s="311"/>
      <c r="DC1102" s="311"/>
      <c r="DD1102" s="311"/>
      <c r="DE1102" s="311"/>
      <c r="DF1102" s="311"/>
      <c r="DG1102" s="311"/>
      <c r="DH1102" s="311"/>
      <c r="DI1102" s="311"/>
      <c r="DJ1102" s="311"/>
      <c r="DK1102" s="311"/>
      <c r="DL1102" s="311"/>
      <c r="DM1102" s="311"/>
      <c r="DN1102" s="311"/>
      <c r="DO1102" s="78"/>
      <c r="DP1102" s="78"/>
    </row>
    <row r="1103" spans="1:120" s="79" customFormat="1" hidden="1" outlineLevel="2">
      <c r="A1103" s="212"/>
      <c r="B1103" s="308" t="s">
        <v>106</v>
      </c>
      <c r="C1103" s="157"/>
      <c r="D1103" s="157"/>
      <c r="E1103" s="70">
        <v>11280131002</v>
      </c>
      <c r="F1103" s="210" t="s">
        <v>132</v>
      </c>
      <c r="G1103" s="309"/>
      <c r="H1103" s="224" t="s">
        <v>660</v>
      </c>
      <c r="I1103" s="316">
        <v>1</v>
      </c>
      <c r="J1103" s="310">
        <v>0.45326159999999993</v>
      </c>
      <c r="K1103" s="60">
        <f t="shared" si="67"/>
        <v>33.994619999999998</v>
      </c>
      <c r="L1103" s="60">
        <f t="shared" si="68"/>
        <v>18.697040999999999</v>
      </c>
      <c r="M1103" s="69">
        <f t="shared" si="69"/>
        <v>0</v>
      </c>
      <c r="N1103" s="311"/>
      <c r="O1103" s="311"/>
      <c r="P1103" s="311"/>
      <c r="Q1103" s="311"/>
      <c r="R1103" s="311"/>
      <c r="S1103" s="311"/>
      <c r="T1103" s="311"/>
      <c r="U1103" s="311"/>
      <c r="V1103" s="311"/>
      <c r="W1103" s="311"/>
      <c r="X1103" s="311"/>
      <c r="Y1103" s="311"/>
      <c r="Z1103" s="311"/>
      <c r="AA1103" s="311"/>
      <c r="AB1103" s="311"/>
      <c r="AC1103" s="311"/>
      <c r="AD1103" s="311"/>
      <c r="AE1103" s="311"/>
      <c r="AF1103" s="311"/>
      <c r="AG1103" s="311"/>
      <c r="AH1103" s="311"/>
      <c r="AI1103" s="311"/>
      <c r="AJ1103" s="311"/>
      <c r="AK1103" s="311"/>
      <c r="AL1103" s="311"/>
      <c r="AM1103" s="311"/>
      <c r="AN1103" s="311"/>
      <c r="AO1103" s="311"/>
      <c r="AP1103" s="311"/>
      <c r="AQ1103" s="311"/>
      <c r="AR1103" s="311"/>
      <c r="AS1103" s="311"/>
      <c r="AT1103" s="311"/>
      <c r="AU1103" s="311"/>
      <c r="AV1103" s="311"/>
      <c r="AW1103" s="311"/>
      <c r="AX1103" s="311"/>
      <c r="AY1103" s="311"/>
      <c r="AZ1103" s="311"/>
      <c r="BA1103" s="311"/>
      <c r="BB1103" s="311"/>
      <c r="BC1103" s="311"/>
      <c r="BD1103" s="311"/>
      <c r="BE1103" s="311"/>
      <c r="BF1103" s="311"/>
      <c r="BG1103" s="311"/>
      <c r="BH1103" s="311"/>
      <c r="BI1103" s="311"/>
      <c r="BJ1103" s="311"/>
      <c r="BK1103" s="311"/>
      <c r="BL1103" s="311"/>
      <c r="BM1103" s="311"/>
      <c r="BN1103" s="311"/>
      <c r="BO1103" s="311"/>
      <c r="BP1103" s="311"/>
      <c r="BQ1103" s="311"/>
      <c r="BR1103" s="311"/>
      <c r="BS1103" s="311"/>
      <c r="BT1103" s="311"/>
      <c r="BU1103" s="311"/>
      <c r="BV1103" s="311"/>
      <c r="BW1103" s="311"/>
      <c r="BX1103" s="311"/>
      <c r="BY1103" s="311"/>
      <c r="BZ1103" s="311"/>
      <c r="CA1103" s="311"/>
      <c r="CB1103" s="311"/>
      <c r="CC1103" s="311"/>
      <c r="CD1103" s="311"/>
      <c r="CE1103" s="311"/>
      <c r="CF1103" s="311"/>
      <c r="CG1103" s="311"/>
      <c r="CH1103" s="311"/>
      <c r="CI1103" s="311"/>
      <c r="CJ1103" s="311"/>
      <c r="CK1103" s="311"/>
      <c r="CL1103" s="311"/>
      <c r="CM1103" s="311"/>
      <c r="CN1103" s="311"/>
      <c r="CO1103" s="311"/>
      <c r="CP1103" s="311"/>
      <c r="CQ1103" s="311"/>
      <c r="CR1103" s="311"/>
      <c r="CS1103" s="311"/>
      <c r="CT1103" s="311"/>
      <c r="CU1103" s="311"/>
      <c r="CV1103" s="311"/>
      <c r="CW1103" s="311"/>
      <c r="CX1103" s="311"/>
      <c r="CY1103" s="311"/>
      <c r="CZ1103" s="311"/>
      <c r="DA1103" s="311"/>
      <c r="DB1103" s="311"/>
      <c r="DC1103" s="311"/>
      <c r="DD1103" s="311"/>
      <c r="DE1103" s="311"/>
      <c r="DF1103" s="311"/>
      <c r="DG1103" s="311"/>
      <c r="DH1103" s="311"/>
      <c r="DI1103" s="311"/>
      <c r="DJ1103" s="311"/>
      <c r="DK1103" s="311"/>
      <c r="DL1103" s="311"/>
      <c r="DM1103" s="311"/>
      <c r="DN1103" s="311"/>
      <c r="DO1103" s="78"/>
      <c r="DP1103" s="78"/>
    </row>
    <row r="1104" spans="1:120" s="79" customFormat="1" hidden="1" outlineLevel="2">
      <c r="A1104" s="172"/>
      <c r="B1104" s="308" t="s">
        <v>106</v>
      </c>
      <c r="C1104" s="157"/>
      <c r="D1104" s="157"/>
      <c r="E1104" s="70">
        <v>11280231002</v>
      </c>
      <c r="F1104" s="210" t="s">
        <v>133</v>
      </c>
      <c r="G1104" s="309"/>
      <c r="H1104" s="224" t="s">
        <v>660</v>
      </c>
      <c r="I1104" s="316">
        <v>1</v>
      </c>
      <c r="J1104" s="310">
        <v>0.45326159999999993</v>
      </c>
      <c r="K1104" s="60">
        <f t="shared" si="67"/>
        <v>33.994619999999998</v>
      </c>
      <c r="L1104" s="60">
        <f t="shared" si="68"/>
        <v>18.697040999999999</v>
      </c>
      <c r="M1104" s="69">
        <f t="shared" si="69"/>
        <v>0</v>
      </c>
      <c r="N1104" s="311"/>
      <c r="O1104" s="311"/>
      <c r="P1104" s="311"/>
      <c r="Q1104" s="311"/>
      <c r="R1104" s="311"/>
      <c r="S1104" s="311"/>
      <c r="T1104" s="311"/>
      <c r="U1104" s="311"/>
      <c r="V1104" s="311"/>
      <c r="W1104" s="311"/>
      <c r="X1104" s="311"/>
      <c r="Y1104" s="311"/>
      <c r="Z1104" s="311"/>
      <c r="AA1104" s="311"/>
      <c r="AB1104" s="311"/>
      <c r="AC1104" s="311"/>
      <c r="AD1104" s="311"/>
      <c r="AE1104" s="311"/>
      <c r="AF1104" s="311"/>
      <c r="AG1104" s="311"/>
      <c r="AH1104" s="311"/>
      <c r="AI1104" s="311"/>
      <c r="AJ1104" s="311"/>
      <c r="AK1104" s="311"/>
      <c r="AL1104" s="311"/>
      <c r="AM1104" s="311"/>
      <c r="AN1104" s="311"/>
      <c r="AO1104" s="311"/>
      <c r="AP1104" s="311"/>
      <c r="AQ1104" s="311"/>
      <c r="AR1104" s="311"/>
      <c r="AS1104" s="311"/>
      <c r="AT1104" s="311"/>
      <c r="AU1104" s="311"/>
      <c r="AV1104" s="311"/>
      <c r="AW1104" s="311"/>
      <c r="AX1104" s="311"/>
      <c r="AY1104" s="311"/>
      <c r="AZ1104" s="311"/>
      <c r="BA1104" s="311"/>
      <c r="BB1104" s="311"/>
      <c r="BC1104" s="311"/>
      <c r="BD1104" s="311"/>
      <c r="BE1104" s="311"/>
      <c r="BF1104" s="311"/>
      <c r="BG1104" s="311"/>
      <c r="BH1104" s="311"/>
      <c r="BI1104" s="311"/>
      <c r="BJ1104" s="311"/>
      <c r="BK1104" s="311"/>
      <c r="BL1104" s="311"/>
      <c r="BM1104" s="311"/>
      <c r="BN1104" s="311"/>
      <c r="BO1104" s="311"/>
      <c r="BP1104" s="311"/>
      <c r="BQ1104" s="311"/>
      <c r="BR1104" s="311"/>
      <c r="BS1104" s="311"/>
      <c r="BT1104" s="311"/>
      <c r="BU1104" s="311"/>
      <c r="BV1104" s="311"/>
      <c r="BW1104" s="311"/>
      <c r="BX1104" s="311"/>
      <c r="BY1104" s="311"/>
      <c r="BZ1104" s="311"/>
      <c r="CA1104" s="311"/>
      <c r="CB1104" s="311"/>
      <c r="CC1104" s="311"/>
      <c r="CD1104" s="311"/>
      <c r="CE1104" s="311"/>
      <c r="CF1104" s="311"/>
      <c r="CG1104" s="311"/>
      <c r="CH1104" s="311"/>
      <c r="CI1104" s="311"/>
      <c r="CJ1104" s="311"/>
      <c r="CK1104" s="311"/>
      <c r="CL1104" s="311"/>
      <c r="CM1104" s="311"/>
      <c r="CN1104" s="311"/>
      <c r="CO1104" s="311"/>
      <c r="CP1104" s="311"/>
      <c r="CQ1104" s="311"/>
      <c r="CR1104" s="311"/>
      <c r="CS1104" s="311"/>
      <c r="CT1104" s="311"/>
      <c r="CU1104" s="311"/>
      <c r="CV1104" s="311"/>
      <c r="CW1104" s="311"/>
      <c r="CX1104" s="311"/>
      <c r="CY1104" s="311"/>
      <c r="CZ1104" s="311"/>
      <c r="DA1104" s="311"/>
      <c r="DB1104" s="311"/>
      <c r="DC1104" s="311"/>
      <c r="DD1104" s="311"/>
      <c r="DE1104" s="311"/>
      <c r="DF1104" s="311"/>
      <c r="DG1104" s="311"/>
      <c r="DH1104" s="311"/>
      <c r="DI1104" s="311"/>
      <c r="DJ1104" s="311"/>
      <c r="DK1104" s="311"/>
      <c r="DL1104" s="311"/>
      <c r="DM1104" s="311"/>
      <c r="DN1104" s="311"/>
      <c r="DO1104" s="78"/>
      <c r="DP1104" s="78"/>
    </row>
    <row r="1105" spans="1:120" s="79" customFormat="1" hidden="1" outlineLevel="2">
      <c r="A1105" s="172"/>
      <c r="B1105" s="308" t="s">
        <v>106</v>
      </c>
      <c r="C1105" s="157"/>
      <c r="D1105" s="157"/>
      <c r="E1105" s="70">
        <v>11280031001</v>
      </c>
      <c r="F1105" s="210" t="s">
        <v>134</v>
      </c>
      <c r="G1105" s="309"/>
      <c r="H1105" s="224" t="s">
        <v>660</v>
      </c>
      <c r="I1105" s="316">
        <v>1</v>
      </c>
      <c r="J1105" s="310">
        <v>0.45326159999999993</v>
      </c>
      <c r="K1105" s="60">
        <f t="shared" si="67"/>
        <v>33.994619999999998</v>
      </c>
      <c r="L1105" s="60">
        <f t="shared" si="68"/>
        <v>18.697040999999999</v>
      </c>
      <c r="M1105" s="69">
        <f t="shared" si="69"/>
        <v>0</v>
      </c>
      <c r="N1105" s="311"/>
      <c r="O1105" s="311"/>
      <c r="P1105" s="311"/>
      <c r="Q1105" s="311"/>
      <c r="R1105" s="311"/>
      <c r="S1105" s="311"/>
      <c r="T1105" s="311"/>
      <c r="U1105" s="311"/>
      <c r="V1105" s="311"/>
      <c r="W1105" s="311"/>
      <c r="X1105" s="311"/>
      <c r="Y1105" s="311"/>
      <c r="Z1105" s="311"/>
      <c r="AA1105" s="311"/>
      <c r="AB1105" s="311"/>
      <c r="AC1105" s="311"/>
      <c r="AD1105" s="311"/>
      <c r="AE1105" s="311"/>
      <c r="AF1105" s="311"/>
      <c r="AG1105" s="311"/>
      <c r="AH1105" s="311"/>
      <c r="AI1105" s="311"/>
      <c r="AJ1105" s="311"/>
      <c r="AK1105" s="311"/>
      <c r="AL1105" s="311"/>
      <c r="AM1105" s="311"/>
      <c r="AN1105" s="311"/>
      <c r="AO1105" s="311"/>
      <c r="AP1105" s="311"/>
      <c r="AQ1105" s="311"/>
      <c r="AR1105" s="311"/>
      <c r="AS1105" s="311"/>
      <c r="AT1105" s="311"/>
      <c r="AU1105" s="311"/>
      <c r="AV1105" s="311"/>
      <c r="AW1105" s="311"/>
      <c r="AX1105" s="311"/>
      <c r="AY1105" s="311"/>
      <c r="AZ1105" s="311"/>
      <c r="BA1105" s="311"/>
      <c r="BB1105" s="311"/>
      <c r="BC1105" s="311"/>
      <c r="BD1105" s="311"/>
      <c r="BE1105" s="311"/>
      <c r="BF1105" s="311"/>
      <c r="BG1105" s="311"/>
      <c r="BH1105" s="311"/>
      <c r="BI1105" s="311"/>
      <c r="BJ1105" s="311"/>
      <c r="BK1105" s="311"/>
      <c r="BL1105" s="311"/>
      <c r="BM1105" s="311"/>
      <c r="BN1105" s="311"/>
      <c r="BO1105" s="311"/>
      <c r="BP1105" s="311"/>
      <c r="BQ1105" s="311"/>
      <c r="BR1105" s="311"/>
      <c r="BS1105" s="311"/>
      <c r="BT1105" s="311"/>
      <c r="BU1105" s="311"/>
      <c r="BV1105" s="311"/>
      <c r="BW1105" s="311"/>
      <c r="BX1105" s="311"/>
      <c r="BY1105" s="311"/>
      <c r="BZ1105" s="311"/>
      <c r="CA1105" s="311"/>
      <c r="CB1105" s="311"/>
      <c r="CC1105" s="311"/>
      <c r="CD1105" s="311"/>
      <c r="CE1105" s="311"/>
      <c r="CF1105" s="311"/>
      <c r="CG1105" s="311"/>
      <c r="CH1105" s="311"/>
      <c r="CI1105" s="311"/>
      <c r="CJ1105" s="311"/>
      <c r="CK1105" s="311"/>
      <c r="CL1105" s="311"/>
      <c r="CM1105" s="311"/>
      <c r="CN1105" s="311"/>
      <c r="CO1105" s="311"/>
      <c r="CP1105" s="311"/>
      <c r="CQ1105" s="311"/>
      <c r="CR1105" s="311"/>
      <c r="CS1105" s="311"/>
      <c r="CT1105" s="311"/>
      <c r="CU1105" s="311"/>
      <c r="CV1105" s="311"/>
      <c r="CW1105" s="311"/>
      <c r="CX1105" s="311"/>
      <c r="CY1105" s="311"/>
      <c r="CZ1105" s="311"/>
      <c r="DA1105" s="311"/>
      <c r="DB1105" s="311"/>
      <c r="DC1105" s="311"/>
      <c r="DD1105" s="311"/>
      <c r="DE1105" s="311"/>
      <c r="DF1105" s="311"/>
      <c r="DG1105" s="311"/>
      <c r="DH1105" s="311"/>
      <c r="DI1105" s="311"/>
      <c r="DJ1105" s="311"/>
      <c r="DK1105" s="311"/>
      <c r="DL1105" s="311"/>
      <c r="DM1105" s="311"/>
      <c r="DN1105" s="311"/>
      <c r="DO1105" s="78"/>
      <c r="DP1105" s="78"/>
    </row>
    <row r="1106" spans="1:120" s="79" customFormat="1" hidden="1" outlineLevel="2">
      <c r="A1106" s="212"/>
      <c r="B1106" s="308" t="s">
        <v>106</v>
      </c>
      <c r="C1106" s="157"/>
      <c r="D1106" s="157"/>
      <c r="E1106" s="70">
        <v>11280331002</v>
      </c>
      <c r="F1106" s="210" t="s">
        <v>135</v>
      </c>
      <c r="G1106" s="309"/>
      <c r="H1106" s="224" t="s">
        <v>660</v>
      </c>
      <c r="I1106" s="316">
        <v>1</v>
      </c>
      <c r="J1106" s="310">
        <v>0.45326159999999993</v>
      </c>
      <c r="K1106" s="60">
        <f t="shared" si="67"/>
        <v>33.994619999999998</v>
      </c>
      <c r="L1106" s="60">
        <f t="shared" si="68"/>
        <v>18.697040999999999</v>
      </c>
      <c r="M1106" s="69">
        <f t="shared" si="69"/>
        <v>0</v>
      </c>
      <c r="N1106" s="311"/>
      <c r="O1106" s="311"/>
      <c r="P1106" s="311"/>
      <c r="Q1106" s="311"/>
      <c r="R1106" s="311"/>
      <c r="S1106" s="311"/>
      <c r="T1106" s="311"/>
      <c r="U1106" s="311"/>
      <c r="V1106" s="311"/>
      <c r="W1106" s="311"/>
      <c r="X1106" s="311"/>
      <c r="Y1106" s="311"/>
      <c r="Z1106" s="311"/>
      <c r="AA1106" s="311"/>
      <c r="AB1106" s="311"/>
      <c r="AC1106" s="311"/>
      <c r="AD1106" s="311"/>
      <c r="AE1106" s="311"/>
      <c r="AF1106" s="311"/>
      <c r="AG1106" s="311"/>
      <c r="AH1106" s="311"/>
      <c r="AI1106" s="311"/>
      <c r="AJ1106" s="311"/>
      <c r="AK1106" s="311"/>
      <c r="AL1106" s="311"/>
      <c r="AM1106" s="311"/>
      <c r="AN1106" s="311"/>
      <c r="AO1106" s="311"/>
      <c r="AP1106" s="311"/>
      <c r="AQ1106" s="311"/>
      <c r="AR1106" s="311"/>
      <c r="AS1106" s="311"/>
      <c r="AT1106" s="311"/>
      <c r="AU1106" s="311"/>
      <c r="AV1106" s="311"/>
      <c r="AW1106" s="311"/>
      <c r="AX1106" s="311"/>
      <c r="AY1106" s="311"/>
      <c r="AZ1106" s="311"/>
      <c r="BA1106" s="311"/>
      <c r="BB1106" s="311"/>
      <c r="BC1106" s="311"/>
      <c r="BD1106" s="311"/>
      <c r="BE1106" s="311"/>
      <c r="BF1106" s="311"/>
      <c r="BG1106" s="311"/>
      <c r="BH1106" s="311"/>
      <c r="BI1106" s="311"/>
      <c r="BJ1106" s="311"/>
      <c r="BK1106" s="311"/>
      <c r="BL1106" s="311"/>
      <c r="BM1106" s="311"/>
      <c r="BN1106" s="311"/>
      <c r="BO1106" s="311"/>
      <c r="BP1106" s="311"/>
      <c r="BQ1106" s="311"/>
      <c r="BR1106" s="311"/>
      <c r="BS1106" s="311"/>
      <c r="BT1106" s="311"/>
      <c r="BU1106" s="311"/>
      <c r="BV1106" s="311"/>
      <c r="BW1106" s="311"/>
      <c r="BX1106" s="311"/>
      <c r="BY1106" s="311"/>
      <c r="BZ1106" s="311"/>
      <c r="CA1106" s="311"/>
      <c r="CB1106" s="311"/>
      <c r="CC1106" s="311"/>
      <c r="CD1106" s="311"/>
      <c r="CE1106" s="311"/>
      <c r="CF1106" s="311"/>
      <c r="CG1106" s="311"/>
      <c r="CH1106" s="311"/>
      <c r="CI1106" s="311"/>
      <c r="CJ1106" s="311"/>
      <c r="CK1106" s="311"/>
      <c r="CL1106" s="311"/>
      <c r="CM1106" s="311"/>
      <c r="CN1106" s="311"/>
      <c r="CO1106" s="311"/>
      <c r="CP1106" s="311"/>
      <c r="CQ1106" s="311"/>
      <c r="CR1106" s="311"/>
      <c r="CS1106" s="311"/>
      <c r="CT1106" s="311"/>
      <c r="CU1106" s="311"/>
      <c r="CV1106" s="311"/>
      <c r="CW1106" s="311"/>
      <c r="CX1106" s="311"/>
      <c r="CY1106" s="311"/>
      <c r="CZ1106" s="311"/>
      <c r="DA1106" s="311"/>
      <c r="DB1106" s="311"/>
      <c r="DC1106" s="311"/>
      <c r="DD1106" s="311"/>
      <c r="DE1106" s="311"/>
      <c r="DF1106" s="311"/>
      <c r="DG1106" s="311"/>
      <c r="DH1106" s="311"/>
      <c r="DI1106" s="311"/>
      <c r="DJ1106" s="311"/>
      <c r="DK1106" s="311"/>
      <c r="DL1106" s="311"/>
      <c r="DM1106" s="311"/>
      <c r="DN1106" s="311"/>
      <c r="DO1106" s="78"/>
      <c r="DP1106" s="78"/>
    </row>
    <row r="1107" spans="1:120" s="79" customFormat="1" hidden="1" outlineLevel="2">
      <c r="A1107" s="172"/>
      <c r="B1107" s="308" t="s">
        <v>106</v>
      </c>
      <c r="C1107" s="157"/>
      <c r="D1107" s="157"/>
      <c r="E1107" s="70">
        <v>11280431003</v>
      </c>
      <c r="F1107" s="210" t="s">
        <v>136</v>
      </c>
      <c r="G1107" s="309"/>
      <c r="H1107" s="224" t="s">
        <v>660</v>
      </c>
      <c r="I1107" s="316">
        <v>1</v>
      </c>
      <c r="J1107" s="310">
        <v>0.99465739999999991</v>
      </c>
      <c r="K1107" s="60">
        <f t="shared" si="67"/>
        <v>74.599304999999987</v>
      </c>
      <c r="L1107" s="60">
        <f t="shared" si="68"/>
        <v>41.029617749999993</v>
      </c>
      <c r="M1107" s="69">
        <f t="shared" si="69"/>
        <v>0</v>
      </c>
      <c r="N1107" s="311"/>
      <c r="O1107" s="311"/>
      <c r="P1107" s="311"/>
      <c r="Q1107" s="311"/>
      <c r="R1107" s="311"/>
      <c r="S1107" s="311"/>
      <c r="T1107" s="311"/>
      <c r="U1107" s="311"/>
      <c r="V1107" s="311"/>
      <c r="W1107" s="311"/>
      <c r="X1107" s="311"/>
      <c r="Y1107" s="311"/>
      <c r="Z1107" s="311"/>
      <c r="AA1107" s="311"/>
      <c r="AB1107" s="311"/>
      <c r="AC1107" s="311"/>
      <c r="AD1107" s="311"/>
      <c r="AE1107" s="311"/>
      <c r="AF1107" s="311"/>
      <c r="AG1107" s="311"/>
      <c r="AH1107" s="311"/>
      <c r="AI1107" s="311"/>
      <c r="AJ1107" s="311"/>
      <c r="AK1107" s="311"/>
      <c r="AL1107" s="311"/>
      <c r="AM1107" s="311"/>
      <c r="AN1107" s="311"/>
      <c r="AO1107" s="311"/>
      <c r="AP1107" s="311"/>
      <c r="AQ1107" s="311"/>
      <c r="AR1107" s="311"/>
      <c r="AS1107" s="311"/>
      <c r="AT1107" s="311"/>
      <c r="AU1107" s="311"/>
      <c r="AV1107" s="311"/>
      <c r="AW1107" s="311"/>
      <c r="AX1107" s="311"/>
      <c r="AY1107" s="311"/>
      <c r="AZ1107" s="311"/>
      <c r="BA1107" s="311"/>
      <c r="BB1107" s="311"/>
      <c r="BC1107" s="311"/>
      <c r="BD1107" s="311"/>
      <c r="BE1107" s="311"/>
      <c r="BF1107" s="311"/>
      <c r="BG1107" s="311"/>
      <c r="BH1107" s="311"/>
      <c r="BI1107" s="311"/>
      <c r="BJ1107" s="311"/>
      <c r="BK1107" s="311"/>
      <c r="BL1107" s="311"/>
      <c r="BM1107" s="311"/>
      <c r="BN1107" s="311"/>
      <c r="BO1107" s="311"/>
      <c r="BP1107" s="311"/>
      <c r="BQ1107" s="311"/>
      <c r="BR1107" s="311"/>
      <c r="BS1107" s="311"/>
      <c r="BT1107" s="311"/>
      <c r="BU1107" s="311"/>
      <c r="BV1107" s="311"/>
      <c r="BW1107" s="311"/>
      <c r="BX1107" s="311"/>
      <c r="BY1107" s="311"/>
      <c r="BZ1107" s="311"/>
      <c r="CA1107" s="311"/>
      <c r="CB1107" s="311"/>
      <c r="CC1107" s="311"/>
      <c r="CD1107" s="311"/>
      <c r="CE1107" s="311"/>
      <c r="CF1107" s="311"/>
      <c r="CG1107" s="311"/>
      <c r="CH1107" s="311"/>
      <c r="CI1107" s="311"/>
      <c r="CJ1107" s="311"/>
      <c r="CK1107" s="311"/>
      <c r="CL1107" s="311"/>
      <c r="CM1107" s="311"/>
      <c r="CN1107" s="311"/>
      <c r="CO1107" s="311"/>
      <c r="CP1107" s="311"/>
      <c r="CQ1107" s="311"/>
      <c r="CR1107" s="311"/>
      <c r="CS1107" s="311"/>
      <c r="CT1107" s="311"/>
      <c r="CU1107" s="311"/>
      <c r="CV1107" s="311"/>
      <c r="CW1107" s="311"/>
      <c r="CX1107" s="311"/>
      <c r="CY1107" s="311"/>
      <c r="CZ1107" s="311"/>
      <c r="DA1107" s="311"/>
      <c r="DB1107" s="311"/>
      <c r="DC1107" s="311"/>
      <c r="DD1107" s="311"/>
      <c r="DE1107" s="311"/>
      <c r="DF1107" s="311"/>
      <c r="DG1107" s="311"/>
      <c r="DH1107" s="311"/>
      <c r="DI1107" s="311"/>
      <c r="DJ1107" s="311"/>
      <c r="DK1107" s="311"/>
      <c r="DL1107" s="311"/>
      <c r="DM1107" s="311"/>
      <c r="DN1107" s="311"/>
      <c r="DO1107" s="78"/>
      <c r="DP1107" s="78"/>
    </row>
    <row r="1108" spans="1:120" s="79" customFormat="1" hidden="1" outlineLevel="2">
      <c r="A1108" s="172"/>
      <c r="B1108" s="308" t="s">
        <v>106</v>
      </c>
      <c r="C1108" s="157"/>
      <c r="D1108" s="157"/>
      <c r="E1108" s="70">
        <v>11280531003</v>
      </c>
      <c r="F1108" s="210" t="s">
        <v>137</v>
      </c>
      <c r="G1108" s="309"/>
      <c r="H1108" s="224" t="s">
        <v>660</v>
      </c>
      <c r="I1108" s="316">
        <v>1</v>
      </c>
      <c r="J1108" s="310">
        <v>0.99465739999999991</v>
      </c>
      <c r="K1108" s="60">
        <f t="shared" si="67"/>
        <v>74.599304999999987</v>
      </c>
      <c r="L1108" s="60">
        <f t="shared" si="68"/>
        <v>41.029617749999993</v>
      </c>
      <c r="M1108" s="69">
        <f t="shared" si="69"/>
        <v>0</v>
      </c>
      <c r="N1108" s="311"/>
      <c r="O1108" s="311"/>
      <c r="P1108" s="311"/>
      <c r="Q1108" s="311"/>
      <c r="R1108" s="311"/>
      <c r="S1108" s="311"/>
      <c r="T1108" s="311"/>
      <c r="U1108" s="311"/>
      <c r="V1108" s="311"/>
      <c r="W1108" s="311"/>
      <c r="X1108" s="311"/>
      <c r="Y1108" s="311"/>
      <c r="Z1108" s="311"/>
      <c r="AA1108" s="311"/>
      <c r="AB1108" s="311"/>
      <c r="AC1108" s="311"/>
      <c r="AD1108" s="311"/>
      <c r="AE1108" s="311"/>
      <c r="AF1108" s="311"/>
      <c r="AG1108" s="311"/>
      <c r="AH1108" s="311"/>
      <c r="AI1108" s="311"/>
      <c r="AJ1108" s="311"/>
      <c r="AK1108" s="311"/>
      <c r="AL1108" s="311"/>
      <c r="AM1108" s="311"/>
      <c r="AN1108" s="311"/>
      <c r="AO1108" s="311"/>
      <c r="AP1108" s="311"/>
      <c r="AQ1108" s="311"/>
      <c r="AR1108" s="311"/>
      <c r="AS1108" s="311"/>
      <c r="AT1108" s="311"/>
      <c r="AU1108" s="311"/>
      <c r="AV1108" s="311"/>
      <c r="AW1108" s="311"/>
      <c r="AX1108" s="311"/>
      <c r="AY1108" s="311"/>
      <c r="AZ1108" s="311"/>
      <c r="BA1108" s="311"/>
      <c r="BB1108" s="311"/>
      <c r="BC1108" s="311"/>
      <c r="BD1108" s="311"/>
      <c r="BE1108" s="311"/>
      <c r="BF1108" s="311"/>
      <c r="BG1108" s="311"/>
      <c r="BH1108" s="311"/>
      <c r="BI1108" s="311"/>
      <c r="BJ1108" s="311"/>
      <c r="BK1108" s="311"/>
      <c r="BL1108" s="311"/>
      <c r="BM1108" s="311"/>
      <c r="BN1108" s="311"/>
      <c r="BO1108" s="311"/>
      <c r="BP1108" s="311"/>
      <c r="BQ1108" s="311"/>
      <c r="BR1108" s="311"/>
      <c r="BS1108" s="311"/>
      <c r="BT1108" s="311"/>
      <c r="BU1108" s="311"/>
      <c r="BV1108" s="311"/>
      <c r="BW1108" s="311"/>
      <c r="BX1108" s="311"/>
      <c r="BY1108" s="311"/>
      <c r="BZ1108" s="311"/>
      <c r="CA1108" s="311"/>
      <c r="CB1108" s="311"/>
      <c r="CC1108" s="311"/>
      <c r="CD1108" s="311"/>
      <c r="CE1108" s="311"/>
      <c r="CF1108" s="311"/>
      <c r="CG1108" s="311"/>
      <c r="CH1108" s="311"/>
      <c r="CI1108" s="311"/>
      <c r="CJ1108" s="311"/>
      <c r="CK1108" s="311"/>
      <c r="CL1108" s="311"/>
      <c r="CM1108" s="311"/>
      <c r="CN1108" s="311"/>
      <c r="CO1108" s="311"/>
      <c r="CP1108" s="311"/>
      <c r="CQ1108" s="311"/>
      <c r="CR1108" s="311"/>
      <c r="CS1108" s="311"/>
      <c r="CT1108" s="311"/>
      <c r="CU1108" s="311"/>
      <c r="CV1108" s="311"/>
      <c r="CW1108" s="311"/>
      <c r="CX1108" s="311"/>
      <c r="CY1108" s="311"/>
      <c r="CZ1108" s="311"/>
      <c r="DA1108" s="311"/>
      <c r="DB1108" s="311"/>
      <c r="DC1108" s="311"/>
      <c r="DD1108" s="311"/>
      <c r="DE1108" s="311"/>
      <c r="DF1108" s="311"/>
      <c r="DG1108" s="311"/>
      <c r="DH1108" s="311"/>
      <c r="DI1108" s="311"/>
      <c r="DJ1108" s="311"/>
      <c r="DK1108" s="311"/>
      <c r="DL1108" s="311"/>
      <c r="DM1108" s="311"/>
      <c r="DN1108" s="311"/>
      <c r="DO1108" s="78"/>
      <c r="DP1108" s="78"/>
    </row>
    <row r="1109" spans="1:120" s="79" customFormat="1" hidden="1" outlineLevel="2">
      <c r="A1109" s="159"/>
      <c r="B1109" s="314" t="s">
        <v>106</v>
      </c>
      <c r="C1109" s="157"/>
      <c r="D1109" s="157"/>
      <c r="E1109" s="172"/>
      <c r="F1109" s="173"/>
      <c r="G1109" s="308"/>
      <c r="H1109" s="308"/>
      <c r="I1109" s="308"/>
      <c r="J1109" s="312"/>
      <c r="K1109" s="60">
        <f t="shared" si="67"/>
        <v>0</v>
      </c>
      <c r="L1109" s="60">
        <f t="shared" si="68"/>
        <v>0</v>
      </c>
      <c r="M1109" s="69">
        <f t="shared" si="69"/>
        <v>0</v>
      </c>
      <c r="N1109" s="313"/>
      <c r="O1109" s="313"/>
      <c r="P1109" s="313"/>
      <c r="Q1109" s="313"/>
      <c r="R1109" s="313"/>
      <c r="S1109" s="313"/>
      <c r="T1109" s="313"/>
      <c r="U1109" s="313"/>
      <c r="V1109" s="313"/>
      <c r="W1109" s="313"/>
      <c r="X1109" s="313"/>
      <c r="Y1109" s="313"/>
      <c r="Z1109" s="313"/>
      <c r="AA1109" s="313"/>
      <c r="AB1109" s="313"/>
      <c r="AC1109" s="313"/>
      <c r="AD1109" s="313"/>
      <c r="AE1109" s="313"/>
      <c r="AF1109" s="313"/>
      <c r="AG1109" s="313"/>
      <c r="AH1109" s="313"/>
      <c r="AI1109" s="313"/>
      <c r="AJ1109" s="313"/>
      <c r="AK1109" s="313"/>
      <c r="AL1109" s="313"/>
      <c r="AM1109" s="313"/>
      <c r="AN1109" s="313"/>
      <c r="AO1109" s="313"/>
      <c r="AP1109" s="313"/>
      <c r="AQ1109" s="313"/>
      <c r="AR1109" s="313"/>
      <c r="AS1109" s="313"/>
      <c r="AT1109" s="313"/>
      <c r="AU1109" s="313"/>
      <c r="AV1109" s="313"/>
      <c r="AW1109" s="313"/>
      <c r="AX1109" s="313"/>
      <c r="AY1109" s="313"/>
      <c r="AZ1109" s="313"/>
      <c r="BA1109" s="313"/>
      <c r="BB1109" s="313"/>
      <c r="BC1109" s="313"/>
      <c r="BD1109" s="313"/>
      <c r="BE1109" s="313"/>
      <c r="BF1109" s="313"/>
      <c r="BG1109" s="313"/>
      <c r="BH1109" s="313"/>
      <c r="BI1109" s="313"/>
      <c r="BJ1109" s="313"/>
      <c r="BK1109" s="313"/>
      <c r="BL1109" s="313"/>
      <c r="BM1109" s="313"/>
      <c r="BN1109" s="313"/>
      <c r="BO1109" s="313"/>
      <c r="BP1109" s="313"/>
      <c r="BQ1109" s="313"/>
      <c r="BR1109" s="313"/>
      <c r="BS1109" s="313"/>
      <c r="BT1109" s="313"/>
      <c r="BU1109" s="313"/>
      <c r="BV1109" s="313"/>
      <c r="BW1109" s="313"/>
      <c r="BX1109" s="313"/>
      <c r="BY1109" s="313"/>
      <c r="BZ1109" s="313"/>
      <c r="CA1109" s="313"/>
      <c r="CB1109" s="313"/>
      <c r="CC1109" s="313"/>
      <c r="CD1109" s="313"/>
      <c r="CE1109" s="313"/>
      <c r="CF1109" s="313"/>
      <c r="CG1109" s="313"/>
      <c r="CH1109" s="313"/>
      <c r="CI1109" s="313"/>
      <c r="CJ1109" s="313"/>
      <c r="CK1109" s="313"/>
      <c r="CL1109" s="313"/>
      <c r="CM1109" s="313"/>
      <c r="CN1109" s="313"/>
      <c r="CO1109" s="313"/>
      <c r="CP1109" s="313"/>
      <c r="CQ1109" s="313"/>
      <c r="CR1109" s="313"/>
      <c r="CS1109" s="313"/>
      <c r="CT1109" s="313"/>
      <c r="CU1109" s="313"/>
      <c r="CV1109" s="313"/>
      <c r="CW1109" s="313"/>
      <c r="CX1109" s="313"/>
      <c r="CY1109" s="313"/>
      <c r="CZ1109" s="313"/>
      <c r="DA1109" s="313"/>
      <c r="DB1109" s="313"/>
      <c r="DC1109" s="313"/>
      <c r="DD1109" s="313"/>
      <c r="DE1109" s="313"/>
      <c r="DF1109" s="313"/>
      <c r="DG1109" s="313"/>
      <c r="DH1109" s="313"/>
      <c r="DI1109" s="313"/>
      <c r="DJ1109" s="313"/>
      <c r="DK1109" s="313"/>
      <c r="DL1109" s="313"/>
      <c r="DM1109" s="313"/>
      <c r="DN1109" s="313"/>
      <c r="DO1109" s="78"/>
      <c r="DP1109" s="78"/>
    </row>
    <row r="1110" spans="1:120" s="79" customFormat="1" hidden="1" outlineLevel="2">
      <c r="A1110" s="212"/>
      <c r="B1110" s="315" t="s">
        <v>106</v>
      </c>
      <c r="C1110" s="150" t="s">
        <v>283</v>
      </c>
      <c r="D1110" s="150"/>
      <c r="E1110" s="66">
        <v>11262531002</v>
      </c>
      <c r="F1110" s="208" t="s">
        <v>241</v>
      </c>
      <c r="G1110" s="309"/>
      <c r="H1110" s="272" t="s">
        <v>660</v>
      </c>
      <c r="I1110" s="317">
        <v>20</v>
      </c>
      <c r="J1110" s="310">
        <v>0.99465739999999991</v>
      </c>
      <c r="K1110" s="60">
        <f t="shared" si="67"/>
        <v>74.599304999999987</v>
      </c>
      <c r="L1110" s="60">
        <f t="shared" si="68"/>
        <v>41.029617749999993</v>
      </c>
      <c r="M1110" s="69">
        <f t="shared" si="69"/>
        <v>0</v>
      </c>
      <c r="N1110" s="311"/>
      <c r="O1110" s="311"/>
      <c r="P1110" s="311"/>
      <c r="Q1110" s="311"/>
      <c r="R1110" s="311"/>
      <c r="S1110" s="311"/>
      <c r="T1110" s="311"/>
      <c r="U1110" s="311"/>
      <c r="V1110" s="311"/>
      <c r="W1110" s="311"/>
      <c r="X1110" s="311"/>
      <c r="Y1110" s="311"/>
      <c r="Z1110" s="311"/>
      <c r="AA1110" s="311"/>
      <c r="AB1110" s="311"/>
      <c r="AC1110" s="311"/>
      <c r="AD1110" s="311"/>
      <c r="AE1110" s="311"/>
      <c r="AF1110" s="311"/>
      <c r="AG1110" s="311"/>
      <c r="AH1110" s="311"/>
      <c r="AI1110" s="311"/>
      <c r="AJ1110" s="311"/>
      <c r="AK1110" s="311"/>
      <c r="AL1110" s="311"/>
      <c r="AM1110" s="311"/>
      <c r="AN1110" s="311"/>
      <c r="AO1110" s="311"/>
      <c r="AP1110" s="311"/>
      <c r="AQ1110" s="311"/>
      <c r="AR1110" s="311"/>
      <c r="AS1110" s="311"/>
      <c r="AT1110" s="311"/>
      <c r="AU1110" s="311"/>
      <c r="AV1110" s="311"/>
      <c r="AW1110" s="311"/>
      <c r="AX1110" s="311"/>
      <c r="AY1110" s="311"/>
      <c r="AZ1110" s="311"/>
      <c r="BA1110" s="311"/>
      <c r="BB1110" s="311"/>
      <c r="BC1110" s="311"/>
      <c r="BD1110" s="311"/>
      <c r="BE1110" s="311"/>
      <c r="BF1110" s="311"/>
      <c r="BG1110" s="311"/>
      <c r="BH1110" s="311"/>
      <c r="BI1110" s="311"/>
      <c r="BJ1110" s="311"/>
      <c r="BK1110" s="311"/>
      <c r="BL1110" s="311"/>
      <c r="BM1110" s="311"/>
      <c r="BN1110" s="311"/>
      <c r="BO1110" s="311"/>
      <c r="BP1110" s="311"/>
      <c r="BQ1110" s="311"/>
      <c r="BR1110" s="311"/>
      <c r="BS1110" s="311"/>
      <c r="BT1110" s="311"/>
      <c r="BU1110" s="311"/>
      <c r="BV1110" s="311"/>
      <c r="BW1110" s="311"/>
      <c r="BX1110" s="311"/>
      <c r="BY1110" s="311"/>
      <c r="BZ1110" s="311"/>
      <c r="CA1110" s="311"/>
      <c r="CB1110" s="311"/>
      <c r="CC1110" s="311"/>
      <c r="CD1110" s="311"/>
      <c r="CE1110" s="311"/>
      <c r="CF1110" s="311"/>
      <c r="CG1110" s="311"/>
      <c r="CH1110" s="311"/>
      <c r="CI1110" s="311"/>
      <c r="CJ1110" s="311"/>
      <c r="CK1110" s="311"/>
      <c r="CL1110" s="311"/>
      <c r="CM1110" s="311"/>
      <c r="CN1110" s="311"/>
      <c r="CO1110" s="311"/>
      <c r="CP1110" s="311"/>
      <c r="CQ1110" s="311"/>
      <c r="CR1110" s="311"/>
      <c r="CS1110" s="311"/>
      <c r="CT1110" s="311"/>
      <c r="CU1110" s="311"/>
      <c r="CV1110" s="311"/>
      <c r="CW1110" s="311"/>
      <c r="CX1110" s="311"/>
      <c r="CY1110" s="311"/>
      <c r="CZ1110" s="311"/>
      <c r="DA1110" s="311"/>
      <c r="DB1110" s="311"/>
      <c r="DC1110" s="311"/>
      <c r="DD1110" s="311"/>
      <c r="DE1110" s="311"/>
      <c r="DF1110" s="311"/>
      <c r="DG1110" s="311"/>
      <c r="DH1110" s="311"/>
      <c r="DI1110" s="311"/>
      <c r="DJ1110" s="311"/>
      <c r="DK1110" s="311"/>
      <c r="DL1110" s="311"/>
      <c r="DM1110" s="311"/>
      <c r="DN1110" s="311"/>
      <c r="DO1110" s="78"/>
      <c r="DP1110" s="78"/>
    </row>
    <row r="1111" spans="1:120" s="79" customFormat="1" hidden="1" outlineLevel="2">
      <c r="A1111" s="172"/>
      <c r="B1111" s="308" t="s">
        <v>106</v>
      </c>
      <c r="C1111" s="157"/>
      <c r="D1111" s="157"/>
      <c r="E1111" s="70">
        <v>11219131003</v>
      </c>
      <c r="F1111" s="210" t="s">
        <v>242</v>
      </c>
      <c r="G1111" s="309"/>
      <c r="H1111" s="224" t="s">
        <v>660</v>
      </c>
      <c r="I1111" s="316">
        <v>20</v>
      </c>
      <c r="J1111" s="310">
        <v>1.1079727999999998</v>
      </c>
      <c r="K1111" s="60">
        <f t="shared" si="67"/>
        <v>83.097959999999986</v>
      </c>
      <c r="L1111" s="60">
        <f t="shared" si="68"/>
        <v>45.703877999999989</v>
      </c>
      <c r="M1111" s="69">
        <f t="shared" si="69"/>
        <v>0</v>
      </c>
      <c r="N1111" s="311"/>
      <c r="O1111" s="311"/>
      <c r="P1111" s="311"/>
      <c r="Q1111" s="311"/>
      <c r="R1111" s="311"/>
      <c r="S1111" s="311"/>
      <c r="T1111" s="311"/>
      <c r="U1111" s="311"/>
      <c r="V1111" s="311"/>
      <c r="W1111" s="311"/>
      <c r="X1111" s="311"/>
      <c r="Y1111" s="311"/>
      <c r="Z1111" s="311"/>
      <c r="AA1111" s="311"/>
      <c r="AB1111" s="311"/>
      <c r="AC1111" s="311"/>
      <c r="AD1111" s="311"/>
      <c r="AE1111" s="311"/>
      <c r="AF1111" s="311"/>
      <c r="AG1111" s="311"/>
      <c r="AH1111" s="311"/>
      <c r="AI1111" s="311"/>
      <c r="AJ1111" s="311"/>
      <c r="AK1111" s="311"/>
      <c r="AL1111" s="311"/>
      <c r="AM1111" s="311"/>
      <c r="AN1111" s="311"/>
      <c r="AO1111" s="311"/>
      <c r="AP1111" s="311"/>
      <c r="AQ1111" s="311"/>
      <c r="AR1111" s="311"/>
      <c r="AS1111" s="311"/>
      <c r="AT1111" s="311"/>
      <c r="AU1111" s="311"/>
      <c r="AV1111" s="311"/>
      <c r="AW1111" s="311"/>
      <c r="AX1111" s="311"/>
      <c r="AY1111" s="311"/>
      <c r="AZ1111" s="311"/>
      <c r="BA1111" s="311"/>
      <c r="BB1111" s="311"/>
      <c r="BC1111" s="311"/>
      <c r="BD1111" s="311"/>
      <c r="BE1111" s="311"/>
      <c r="BF1111" s="311"/>
      <c r="BG1111" s="311"/>
      <c r="BH1111" s="311"/>
      <c r="BI1111" s="311"/>
      <c r="BJ1111" s="311"/>
      <c r="BK1111" s="311"/>
      <c r="BL1111" s="311"/>
      <c r="BM1111" s="311"/>
      <c r="BN1111" s="311"/>
      <c r="BO1111" s="311"/>
      <c r="BP1111" s="311"/>
      <c r="BQ1111" s="311"/>
      <c r="BR1111" s="311"/>
      <c r="BS1111" s="311"/>
      <c r="BT1111" s="311"/>
      <c r="BU1111" s="311"/>
      <c r="BV1111" s="311"/>
      <c r="BW1111" s="311"/>
      <c r="BX1111" s="311"/>
      <c r="BY1111" s="311"/>
      <c r="BZ1111" s="311"/>
      <c r="CA1111" s="311"/>
      <c r="CB1111" s="311"/>
      <c r="CC1111" s="311"/>
      <c r="CD1111" s="311"/>
      <c r="CE1111" s="311"/>
      <c r="CF1111" s="311"/>
      <c r="CG1111" s="311"/>
      <c r="CH1111" s="311"/>
      <c r="CI1111" s="311"/>
      <c r="CJ1111" s="311"/>
      <c r="CK1111" s="311"/>
      <c r="CL1111" s="311"/>
      <c r="CM1111" s="311"/>
      <c r="CN1111" s="311"/>
      <c r="CO1111" s="311"/>
      <c r="CP1111" s="311"/>
      <c r="CQ1111" s="311"/>
      <c r="CR1111" s="311"/>
      <c r="CS1111" s="311"/>
      <c r="CT1111" s="311"/>
      <c r="CU1111" s="311"/>
      <c r="CV1111" s="311"/>
      <c r="CW1111" s="311"/>
      <c r="CX1111" s="311"/>
      <c r="CY1111" s="311"/>
      <c r="CZ1111" s="311"/>
      <c r="DA1111" s="311"/>
      <c r="DB1111" s="311"/>
      <c r="DC1111" s="311"/>
      <c r="DD1111" s="311"/>
      <c r="DE1111" s="311"/>
      <c r="DF1111" s="311"/>
      <c r="DG1111" s="311"/>
      <c r="DH1111" s="311"/>
      <c r="DI1111" s="311"/>
      <c r="DJ1111" s="311"/>
      <c r="DK1111" s="311"/>
      <c r="DL1111" s="311"/>
      <c r="DM1111" s="311"/>
      <c r="DN1111" s="311"/>
      <c r="DO1111" s="78"/>
      <c r="DP1111" s="78"/>
    </row>
    <row r="1112" spans="1:120" s="79" customFormat="1" hidden="1" outlineLevel="2">
      <c r="A1112" s="172"/>
      <c r="B1112" s="314" t="s">
        <v>106</v>
      </c>
      <c r="C1112" s="157"/>
      <c r="D1112" s="157"/>
      <c r="E1112" s="172"/>
      <c r="F1112" s="210"/>
      <c r="G1112" s="308"/>
      <c r="H1112" s="308"/>
      <c r="I1112" s="308"/>
      <c r="J1112" s="312"/>
      <c r="K1112" s="60">
        <f t="shared" si="67"/>
        <v>0</v>
      </c>
      <c r="L1112" s="60">
        <f t="shared" si="68"/>
        <v>0</v>
      </c>
      <c r="M1112" s="69">
        <f t="shared" si="69"/>
        <v>0</v>
      </c>
      <c r="N1112" s="313"/>
      <c r="O1112" s="313"/>
      <c r="P1112" s="313"/>
      <c r="Q1112" s="313"/>
      <c r="R1112" s="313"/>
      <c r="S1112" s="313"/>
      <c r="T1112" s="313"/>
      <c r="U1112" s="313"/>
      <c r="V1112" s="313"/>
      <c r="W1112" s="313"/>
      <c r="X1112" s="313"/>
      <c r="Y1112" s="313"/>
      <c r="Z1112" s="313"/>
      <c r="AA1112" s="313"/>
      <c r="AB1112" s="313"/>
      <c r="AC1112" s="313"/>
      <c r="AD1112" s="313"/>
      <c r="AE1112" s="313"/>
      <c r="AF1112" s="313"/>
      <c r="AG1112" s="313"/>
      <c r="AH1112" s="313"/>
      <c r="AI1112" s="313"/>
      <c r="AJ1112" s="313"/>
      <c r="AK1112" s="313"/>
      <c r="AL1112" s="313"/>
      <c r="AM1112" s="313"/>
      <c r="AN1112" s="313"/>
      <c r="AO1112" s="313"/>
      <c r="AP1112" s="313"/>
      <c r="AQ1112" s="313"/>
      <c r="AR1112" s="313"/>
      <c r="AS1112" s="313"/>
      <c r="AT1112" s="313"/>
      <c r="AU1112" s="313"/>
      <c r="AV1112" s="313"/>
      <c r="AW1112" s="313"/>
      <c r="AX1112" s="313"/>
      <c r="AY1112" s="313"/>
      <c r="AZ1112" s="313"/>
      <c r="BA1112" s="313"/>
      <c r="BB1112" s="313"/>
      <c r="BC1112" s="313"/>
      <c r="BD1112" s="313"/>
      <c r="BE1112" s="313"/>
      <c r="BF1112" s="313"/>
      <c r="BG1112" s="313"/>
      <c r="BH1112" s="313"/>
      <c r="BI1112" s="313"/>
      <c r="BJ1112" s="313"/>
      <c r="BK1112" s="313"/>
      <c r="BL1112" s="313"/>
      <c r="BM1112" s="313"/>
      <c r="BN1112" s="313"/>
      <c r="BO1112" s="313"/>
      <c r="BP1112" s="313"/>
      <c r="BQ1112" s="313"/>
      <c r="BR1112" s="313"/>
      <c r="BS1112" s="313"/>
      <c r="BT1112" s="313"/>
      <c r="BU1112" s="313"/>
      <c r="BV1112" s="313"/>
      <c r="BW1112" s="313"/>
      <c r="BX1112" s="313"/>
      <c r="BY1112" s="313"/>
      <c r="BZ1112" s="313"/>
      <c r="CA1112" s="313"/>
      <c r="CB1112" s="313"/>
      <c r="CC1112" s="313"/>
      <c r="CD1112" s="313"/>
      <c r="CE1112" s="313"/>
      <c r="CF1112" s="313"/>
      <c r="CG1112" s="313"/>
      <c r="CH1112" s="313"/>
      <c r="CI1112" s="313"/>
      <c r="CJ1112" s="313"/>
      <c r="CK1112" s="313"/>
      <c r="CL1112" s="313"/>
      <c r="CM1112" s="313"/>
      <c r="CN1112" s="313"/>
      <c r="CO1112" s="313"/>
      <c r="CP1112" s="313"/>
      <c r="CQ1112" s="313"/>
      <c r="CR1112" s="313"/>
      <c r="CS1112" s="313"/>
      <c r="CT1112" s="313"/>
      <c r="CU1112" s="313"/>
      <c r="CV1112" s="313"/>
      <c r="CW1112" s="313"/>
      <c r="CX1112" s="313"/>
      <c r="CY1112" s="313"/>
      <c r="CZ1112" s="313"/>
      <c r="DA1112" s="313"/>
      <c r="DB1112" s="313"/>
      <c r="DC1112" s="313"/>
      <c r="DD1112" s="313"/>
      <c r="DE1112" s="313"/>
      <c r="DF1112" s="313"/>
      <c r="DG1112" s="313"/>
      <c r="DH1112" s="313"/>
      <c r="DI1112" s="313"/>
      <c r="DJ1112" s="313"/>
      <c r="DK1112" s="313"/>
      <c r="DL1112" s="313"/>
      <c r="DM1112" s="313"/>
      <c r="DN1112" s="313"/>
      <c r="DO1112" s="78"/>
      <c r="DP1112" s="78"/>
    </row>
    <row r="1113" spans="1:120" s="79" customFormat="1" hidden="1" outlineLevel="2">
      <c r="A1113" s="234"/>
      <c r="B1113" s="308" t="s">
        <v>106</v>
      </c>
      <c r="C1113" s="157"/>
      <c r="D1113" s="157"/>
      <c r="E1113" s="70">
        <v>11229231003</v>
      </c>
      <c r="F1113" s="210" t="s">
        <v>82</v>
      </c>
      <c r="G1113" s="309"/>
      <c r="H1113" s="224" t="s">
        <v>660</v>
      </c>
      <c r="I1113" s="316">
        <v>20</v>
      </c>
      <c r="J1113" s="310">
        <v>1.2464693999999998</v>
      </c>
      <c r="K1113" s="60">
        <f t="shared" si="67"/>
        <v>93.485204999999993</v>
      </c>
      <c r="L1113" s="60">
        <f t="shared" si="68"/>
        <v>51.416862749999993</v>
      </c>
      <c r="M1113" s="69">
        <f t="shared" si="69"/>
        <v>0</v>
      </c>
      <c r="N1113" s="311"/>
      <c r="O1113" s="311"/>
      <c r="P1113" s="311"/>
      <c r="Q1113" s="311"/>
      <c r="R1113" s="311"/>
      <c r="S1113" s="311"/>
      <c r="T1113" s="311"/>
      <c r="U1113" s="311"/>
      <c r="V1113" s="311"/>
      <c r="W1113" s="311"/>
      <c r="X1113" s="311"/>
      <c r="Y1113" s="311"/>
      <c r="Z1113" s="311"/>
      <c r="AA1113" s="311"/>
      <c r="AB1113" s="311"/>
      <c r="AC1113" s="311"/>
      <c r="AD1113" s="311"/>
      <c r="AE1113" s="311"/>
      <c r="AF1113" s="311"/>
      <c r="AG1113" s="311"/>
      <c r="AH1113" s="311"/>
      <c r="AI1113" s="311"/>
      <c r="AJ1113" s="311"/>
      <c r="AK1113" s="311"/>
      <c r="AL1113" s="311"/>
      <c r="AM1113" s="311"/>
      <c r="AN1113" s="311"/>
      <c r="AO1113" s="311"/>
      <c r="AP1113" s="311"/>
      <c r="AQ1113" s="311"/>
      <c r="AR1113" s="311"/>
      <c r="AS1113" s="311"/>
      <c r="AT1113" s="311"/>
      <c r="AU1113" s="311"/>
      <c r="AV1113" s="311"/>
      <c r="AW1113" s="311"/>
      <c r="AX1113" s="311"/>
      <c r="AY1113" s="311"/>
      <c r="AZ1113" s="311"/>
      <c r="BA1113" s="311"/>
      <c r="BB1113" s="311"/>
      <c r="BC1113" s="311"/>
      <c r="BD1113" s="311"/>
      <c r="BE1113" s="311"/>
      <c r="BF1113" s="311"/>
      <c r="BG1113" s="311"/>
      <c r="BH1113" s="311"/>
      <c r="BI1113" s="311"/>
      <c r="BJ1113" s="311"/>
      <c r="BK1113" s="311"/>
      <c r="BL1113" s="311"/>
      <c r="BM1113" s="311"/>
      <c r="BN1113" s="311"/>
      <c r="BO1113" s="311"/>
      <c r="BP1113" s="311"/>
      <c r="BQ1113" s="311"/>
      <c r="BR1113" s="311"/>
      <c r="BS1113" s="311"/>
      <c r="BT1113" s="311"/>
      <c r="BU1113" s="311"/>
      <c r="BV1113" s="311"/>
      <c r="BW1113" s="311"/>
      <c r="BX1113" s="311"/>
      <c r="BY1113" s="311"/>
      <c r="BZ1113" s="311"/>
      <c r="CA1113" s="311"/>
      <c r="CB1113" s="311"/>
      <c r="CC1113" s="311"/>
      <c r="CD1113" s="311"/>
      <c r="CE1113" s="311"/>
      <c r="CF1113" s="311"/>
      <c r="CG1113" s="311"/>
      <c r="CH1113" s="311"/>
      <c r="CI1113" s="311"/>
      <c r="CJ1113" s="311"/>
      <c r="CK1113" s="311"/>
      <c r="CL1113" s="311"/>
      <c r="CM1113" s="311"/>
      <c r="CN1113" s="311"/>
      <c r="CO1113" s="311"/>
      <c r="CP1113" s="311"/>
      <c r="CQ1113" s="311"/>
      <c r="CR1113" s="311"/>
      <c r="CS1113" s="311"/>
      <c r="CT1113" s="311"/>
      <c r="CU1113" s="311"/>
      <c r="CV1113" s="311"/>
      <c r="CW1113" s="311"/>
      <c r="CX1113" s="311"/>
      <c r="CY1113" s="311"/>
      <c r="CZ1113" s="311"/>
      <c r="DA1113" s="311"/>
      <c r="DB1113" s="311"/>
      <c r="DC1113" s="311"/>
      <c r="DD1113" s="311"/>
      <c r="DE1113" s="311"/>
      <c r="DF1113" s="311"/>
      <c r="DG1113" s="311"/>
      <c r="DH1113" s="311"/>
      <c r="DI1113" s="311"/>
      <c r="DJ1113" s="311"/>
      <c r="DK1113" s="311"/>
      <c r="DL1113" s="311"/>
      <c r="DM1113" s="311"/>
      <c r="DN1113" s="311"/>
      <c r="DO1113" s="78"/>
      <c r="DP1113" s="78"/>
    </row>
    <row r="1114" spans="1:120" s="79" customFormat="1" hidden="1" outlineLevel="2">
      <c r="A1114" s="234"/>
      <c r="B1114" s="315" t="s">
        <v>106</v>
      </c>
      <c r="C1114" s="150" t="s">
        <v>283</v>
      </c>
      <c r="D1114" s="150"/>
      <c r="E1114" s="66">
        <v>11229331003</v>
      </c>
      <c r="F1114" s="208" t="s">
        <v>243</v>
      </c>
      <c r="G1114" s="309"/>
      <c r="H1114" s="272" t="s">
        <v>660</v>
      </c>
      <c r="I1114" s="317">
        <v>20</v>
      </c>
      <c r="J1114" s="310">
        <v>1.3723753999999999</v>
      </c>
      <c r="K1114" s="60">
        <f t="shared" si="67"/>
        <v>102.92815499999999</v>
      </c>
      <c r="L1114" s="60">
        <f t="shared" si="68"/>
        <v>56.610485249999996</v>
      </c>
      <c r="M1114" s="69">
        <f t="shared" si="69"/>
        <v>0</v>
      </c>
      <c r="N1114" s="311"/>
      <c r="O1114" s="311"/>
      <c r="P1114" s="311"/>
      <c r="Q1114" s="311"/>
      <c r="R1114" s="311"/>
      <c r="S1114" s="311"/>
      <c r="T1114" s="311"/>
      <c r="U1114" s="311"/>
      <c r="V1114" s="311"/>
      <c r="W1114" s="311"/>
      <c r="X1114" s="311"/>
      <c r="Y1114" s="311"/>
      <c r="Z1114" s="311"/>
      <c r="AA1114" s="311"/>
      <c r="AB1114" s="311"/>
      <c r="AC1114" s="311"/>
      <c r="AD1114" s="311"/>
      <c r="AE1114" s="311"/>
      <c r="AF1114" s="311"/>
      <c r="AG1114" s="311"/>
      <c r="AH1114" s="311"/>
      <c r="AI1114" s="311"/>
      <c r="AJ1114" s="311"/>
      <c r="AK1114" s="311"/>
      <c r="AL1114" s="311"/>
      <c r="AM1114" s="311"/>
      <c r="AN1114" s="311"/>
      <c r="AO1114" s="311"/>
      <c r="AP1114" s="311"/>
      <c r="AQ1114" s="311"/>
      <c r="AR1114" s="311"/>
      <c r="AS1114" s="311"/>
      <c r="AT1114" s="311"/>
      <c r="AU1114" s="311"/>
      <c r="AV1114" s="311"/>
      <c r="AW1114" s="311"/>
      <c r="AX1114" s="311"/>
      <c r="AY1114" s="311"/>
      <c r="AZ1114" s="311"/>
      <c r="BA1114" s="311"/>
      <c r="BB1114" s="311"/>
      <c r="BC1114" s="311"/>
      <c r="BD1114" s="311"/>
      <c r="BE1114" s="311"/>
      <c r="BF1114" s="311"/>
      <c r="BG1114" s="311"/>
      <c r="BH1114" s="311"/>
      <c r="BI1114" s="311"/>
      <c r="BJ1114" s="311"/>
      <c r="BK1114" s="311"/>
      <c r="BL1114" s="311"/>
      <c r="BM1114" s="311"/>
      <c r="BN1114" s="311"/>
      <c r="BO1114" s="311"/>
      <c r="BP1114" s="311"/>
      <c r="BQ1114" s="311"/>
      <c r="BR1114" s="311"/>
      <c r="BS1114" s="311"/>
      <c r="BT1114" s="311"/>
      <c r="BU1114" s="311"/>
      <c r="BV1114" s="311"/>
      <c r="BW1114" s="311"/>
      <c r="BX1114" s="311"/>
      <c r="BY1114" s="311"/>
      <c r="BZ1114" s="311"/>
      <c r="CA1114" s="311"/>
      <c r="CB1114" s="311"/>
      <c r="CC1114" s="311"/>
      <c r="CD1114" s="311"/>
      <c r="CE1114" s="311"/>
      <c r="CF1114" s="311"/>
      <c r="CG1114" s="311"/>
      <c r="CH1114" s="311"/>
      <c r="CI1114" s="311"/>
      <c r="CJ1114" s="311"/>
      <c r="CK1114" s="311"/>
      <c r="CL1114" s="311"/>
      <c r="CM1114" s="311"/>
      <c r="CN1114" s="311"/>
      <c r="CO1114" s="311"/>
      <c r="CP1114" s="311"/>
      <c r="CQ1114" s="311"/>
      <c r="CR1114" s="311"/>
      <c r="CS1114" s="311"/>
      <c r="CT1114" s="311"/>
      <c r="CU1114" s="311"/>
      <c r="CV1114" s="311"/>
      <c r="CW1114" s="311"/>
      <c r="CX1114" s="311"/>
      <c r="CY1114" s="311"/>
      <c r="CZ1114" s="311"/>
      <c r="DA1114" s="311"/>
      <c r="DB1114" s="311"/>
      <c r="DC1114" s="311"/>
      <c r="DD1114" s="311"/>
      <c r="DE1114" s="311"/>
      <c r="DF1114" s="311"/>
      <c r="DG1114" s="311"/>
      <c r="DH1114" s="311"/>
      <c r="DI1114" s="311"/>
      <c r="DJ1114" s="311"/>
      <c r="DK1114" s="311"/>
      <c r="DL1114" s="311"/>
      <c r="DM1114" s="311"/>
      <c r="DN1114" s="311"/>
      <c r="DO1114" s="78"/>
      <c r="DP1114" s="78"/>
    </row>
    <row r="1115" spans="1:120" s="79" customFormat="1" hidden="1" outlineLevel="2">
      <c r="A1115" s="234"/>
      <c r="B1115" s="315" t="s">
        <v>106</v>
      </c>
      <c r="C1115" s="150" t="s">
        <v>283</v>
      </c>
      <c r="D1115" s="150"/>
      <c r="E1115" s="66">
        <v>11229431003</v>
      </c>
      <c r="F1115" s="208" t="s">
        <v>215</v>
      </c>
      <c r="G1115" s="309"/>
      <c r="H1115" s="272" t="s">
        <v>660</v>
      </c>
      <c r="I1115" s="317">
        <v>20</v>
      </c>
      <c r="J1115" s="310">
        <v>1.510872</v>
      </c>
      <c r="K1115" s="60">
        <f t="shared" si="67"/>
        <v>113.3154</v>
      </c>
      <c r="L1115" s="60">
        <f t="shared" si="68"/>
        <v>62.32347</v>
      </c>
      <c r="M1115" s="69">
        <f t="shared" si="69"/>
        <v>0</v>
      </c>
      <c r="N1115" s="311"/>
      <c r="O1115" s="311"/>
      <c r="P1115" s="311"/>
      <c r="Q1115" s="311"/>
      <c r="R1115" s="311"/>
      <c r="S1115" s="311"/>
      <c r="T1115" s="311"/>
      <c r="U1115" s="311"/>
      <c r="V1115" s="311"/>
      <c r="W1115" s="311"/>
      <c r="X1115" s="311"/>
      <c r="Y1115" s="311"/>
      <c r="Z1115" s="311"/>
      <c r="AA1115" s="311"/>
      <c r="AB1115" s="311"/>
      <c r="AC1115" s="311"/>
      <c r="AD1115" s="311"/>
      <c r="AE1115" s="311"/>
      <c r="AF1115" s="311"/>
      <c r="AG1115" s="311"/>
      <c r="AH1115" s="311"/>
      <c r="AI1115" s="311"/>
      <c r="AJ1115" s="311"/>
      <c r="AK1115" s="311"/>
      <c r="AL1115" s="311"/>
      <c r="AM1115" s="311"/>
      <c r="AN1115" s="311"/>
      <c r="AO1115" s="311"/>
      <c r="AP1115" s="311"/>
      <c r="AQ1115" s="311"/>
      <c r="AR1115" s="311"/>
      <c r="AS1115" s="311"/>
      <c r="AT1115" s="311"/>
      <c r="AU1115" s="311"/>
      <c r="AV1115" s="311"/>
      <c r="AW1115" s="311"/>
      <c r="AX1115" s="311"/>
      <c r="AY1115" s="311"/>
      <c r="AZ1115" s="311"/>
      <c r="BA1115" s="311"/>
      <c r="BB1115" s="311"/>
      <c r="BC1115" s="311"/>
      <c r="BD1115" s="311"/>
      <c r="BE1115" s="311"/>
      <c r="BF1115" s="311"/>
      <c r="BG1115" s="311"/>
      <c r="BH1115" s="311"/>
      <c r="BI1115" s="311"/>
      <c r="BJ1115" s="311"/>
      <c r="BK1115" s="311"/>
      <c r="BL1115" s="311"/>
      <c r="BM1115" s="311"/>
      <c r="BN1115" s="311"/>
      <c r="BO1115" s="311"/>
      <c r="BP1115" s="311"/>
      <c r="BQ1115" s="311"/>
      <c r="BR1115" s="311"/>
      <c r="BS1115" s="311"/>
      <c r="BT1115" s="311"/>
      <c r="BU1115" s="311"/>
      <c r="BV1115" s="311"/>
      <c r="BW1115" s="311"/>
      <c r="BX1115" s="311"/>
      <c r="BY1115" s="311"/>
      <c r="BZ1115" s="311"/>
      <c r="CA1115" s="311"/>
      <c r="CB1115" s="311"/>
      <c r="CC1115" s="311"/>
      <c r="CD1115" s="311"/>
      <c r="CE1115" s="311"/>
      <c r="CF1115" s="311"/>
      <c r="CG1115" s="311"/>
      <c r="CH1115" s="311"/>
      <c r="CI1115" s="311"/>
      <c r="CJ1115" s="311"/>
      <c r="CK1115" s="311"/>
      <c r="CL1115" s="311"/>
      <c r="CM1115" s="311"/>
      <c r="CN1115" s="311"/>
      <c r="CO1115" s="311"/>
      <c r="CP1115" s="311"/>
      <c r="CQ1115" s="311"/>
      <c r="CR1115" s="311"/>
      <c r="CS1115" s="311"/>
      <c r="CT1115" s="311"/>
      <c r="CU1115" s="311"/>
      <c r="CV1115" s="311"/>
      <c r="CW1115" s="311"/>
      <c r="CX1115" s="311"/>
      <c r="CY1115" s="311"/>
      <c r="CZ1115" s="311"/>
      <c r="DA1115" s="311"/>
      <c r="DB1115" s="311"/>
      <c r="DC1115" s="311"/>
      <c r="DD1115" s="311"/>
      <c r="DE1115" s="311"/>
      <c r="DF1115" s="311"/>
      <c r="DG1115" s="311"/>
      <c r="DH1115" s="311"/>
      <c r="DI1115" s="311"/>
      <c r="DJ1115" s="311"/>
      <c r="DK1115" s="311"/>
      <c r="DL1115" s="311"/>
      <c r="DM1115" s="311"/>
      <c r="DN1115" s="311"/>
      <c r="DO1115" s="78"/>
      <c r="DP1115" s="78"/>
    </row>
    <row r="1116" spans="1:120" s="79" customFormat="1" hidden="1" outlineLevel="2">
      <c r="A1116" s="159"/>
      <c r="B1116" s="314" t="s">
        <v>106</v>
      </c>
      <c r="C1116" s="157"/>
      <c r="D1116" s="157"/>
      <c r="E1116" s="172"/>
      <c r="F1116" s="322"/>
      <c r="G1116" s="308"/>
      <c r="H1116" s="308"/>
      <c r="I1116" s="308"/>
      <c r="J1116" s="312"/>
      <c r="K1116" s="60">
        <f t="shared" si="67"/>
        <v>0</v>
      </c>
      <c r="L1116" s="60">
        <f t="shared" si="68"/>
        <v>0</v>
      </c>
      <c r="M1116" s="69">
        <f t="shared" si="69"/>
        <v>0</v>
      </c>
      <c r="N1116" s="313"/>
      <c r="O1116" s="313"/>
      <c r="P1116" s="313"/>
      <c r="Q1116" s="313"/>
      <c r="R1116" s="313"/>
      <c r="S1116" s="313"/>
      <c r="T1116" s="313"/>
      <c r="U1116" s="313"/>
      <c r="V1116" s="313"/>
      <c r="W1116" s="313"/>
      <c r="X1116" s="313"/>
      <c r="Y1116" s="313"/>
      <c r="Z1116" s="313"/>
      <c r="AA1116" s="313"/>
      <c r="AB1116" s="313"/>
      <c r="AC1116" s="313"/>
      <c r="AD1116" s="313"/>
      <c r="AE1116" s="313"/>
      <c r="AF1116" s="313"/>
      <c r="AG1116" s="313"/>
      <c r="AH1116" s="313"/>
      <c r="AI1116" s="313"/>
      <c r="AJ1116" s="313"/>
      <c r="AK1116" s="313"/>
      <c r="AL1116" s="313"/>
      <c r="AM1116" s="313"/>
      <c r="AN1116" s="313"/>
      <c r="AO1116" s="313"/>
      <c r="AP1116" s="313"/>
      <c r="AQ1116" s="313"/>
      <c r="AR1116" s="313"/>
      <c r="AS1116" s="313"/>
      <c r="AT1116" s="313"/>
      <c r="AU1116" s="313"/>
      <c r="AV1116" s="313"/>
      <c r="AW1116" s="313"/>
      <c r="AX1116" s="313"/>
      <c r="AY1116" s="313"/>
      <c r="AZ1116" s="313"/>
      <c r="BA1116" s="313"/>
      <c r="BB1116" s="313"/>
      <c r="BC1116" s="313"/>
      <c r="BD1116" s="313"/>
      <c r="BE1116" s="313"/>
      <c r="BF1116" s="313"/>
      <c r="BG1116" s="313"/>
      <c r="BH1116" s="313"/>
      <c r="BI1116" s="313"/>
      <c r="BJ1116" s="313"/>
      <c r="BK1116" s="313"/>
      <c r="BL1116" s="313"/>
      <c r="BM1116" s="313"/>
      <c r="BN1116" s="313"/>
      <c r="BO1116" s="313"/>
      <c r="BP1116" s="313"/>
      <c r="BQ1116" s="313"/>
      <c r="BR1116" s="313"/>
      <c r="BS1116" s="313"/>
      <c r="BT1116" s="313"/>
      <c r="BU1116" s="313"/>
      <c r="BV1116" s="313"/>
      <c r="BW1116" s="313"/>
      <c r="BX1116" s="313"/>
      <c r="BY1116" s="313"/>
      <c r="BZ1116" s="313"/>
      <c r="CA1116" s="313"/>
      <c r="CB1116" s="313"/>
      <c r="CC1116" s="313"/>
      <c r="CD1116" s="313"/>
      <c r="CE1116" s="313"/>
      <c r="CF1116" s="313"/>
      <c r="CG1116" s="313"/>
      <c r="CH1116" s="313"/>
      <c r="CI1116" s="313"/>
      <c r="CJ1116" s="313"/>
      <c r="CK1116" s="313"/>
      <c r="CL1116" s="313"/>
      <c r="CM1116" s="313"/>
      <c r="CN1116" s="313"/>
      <c r="CO1116" s="313"/>
      <c r="CP1116" s="313"/>
      <c r="CQ1116" s="313"/>
      <c r="CR1116" s="313"/>
      <c r="CS1116" s="313"/>
      <c r="CT1116" s="313"/>
      <c r="CU1116" s="313"/>
      <c r="CV1116" s="313"/>
      <c r="CW1116" s="313"/>
      <c r="CX1116" s="313"/>
      <c r="CY1116" s="313"/>
      <c r="CZ1116" s="313"/>
      <c r="DA1116" s="313"/>
      <c r="DB1116" s="313"/>
      <c r="DC1116" s="313"/>
      <c r="DD1116" s="313"/>
      <c r="DE1116" s="313"/>
      <c r="DF1116" s="313"/>
      <c r="DG1116" s="313"/>
      <c r="DH1116" s="313"/>
      <c r="DI1116" s="313"/>
      <c r="DJ1116" s="313"/>
      <c r="DK1116" s="313"/>
      <c r="DL1116" s="313"/>
      <c r="DM1116" s="313"/>
      <c r="DN1116" s="313"/>
      <c r="DO1116" s="78"/>
      <c r="DP1116" s="78"/>
    </row>
    <row r="1117" spans="1:120" s="79" customFormat="1" hidden="1" outlineLevel="2">
      <c r="A1117" s="212"/>
      <c r="B1117" s="315" t="s">
        <v>106</v>
      </c>
      <c r="C1117" s="150" t="s">
        <v>283</v>
      </c>
      <c r="D1117" s="150"/>
      <c r="E1117" s="66">
        <v>11289331002</v>
      </c>
      <c r="F1117" s="208" t="s">
        <v>138</v>
      </c>
      <c r="G1117" s="309"/>
      <c r="H1117" s="272" t="s">
        <v>660</v>
      </c>
      <c r="I1117" s="317">
        <v>50</v>
      </c>
      <c r="J1117" s="310">
        <v>2.6188447999999998</v>
      </c>
      <c r="K1117" s="60">
        <f t="shared" si="67"/>
        <v>196.41335999999998</v>
      </c>
      <c r="L1117" s="60">
        <f t="shared" si="68"/>
        <v>108.02734799999999</v>
      </c>
      <c r="M1117" s="69">
        <f t="shared" si="69"/>
        <v>0</v>
      </c>
      <c r="N1117" s="311"/>
      <c r="O1117" s="311"/>
      <c r="P1117" s="311"/>
      <c r="Q1117" s="311"/>
      <c r="R1117" s="311"/>
      <c r="S1117" s="311"/>
      <c r="T1117" s="311"/>
      <c r="U1117" s="311"/>
      <c r="V1117" s="311"/>
      <c r="W1117" s="311"/>
      <c r="X1117" s="311"/>
      <c r="Y1117" s="311"/>
      <c r="Z1117" s="311"/>
      <c r="AA1117" s="311"/>
      <c r="AB1117" s="311"/>
      <c r="AC1117" s="311"/>
      <c r="AD1117" s="311"/>
      <c r="AE1117" s="311"/>
      <c r="AF1117" s="311"/>
      <c r="AG1117" s="311"/>
      <c r="AH1117" s="311"/>
      <c r="AI1117" s="311"/>
      <c r="AJ1117" s="311"/>
      <c r="AK1117" s="311"/>
      <c r="AL1117" s="311"/>
      <c r="AM1117" s="311"/>
      <c r="AN1117" s="311"/>
      <c r="AO1117" s="311"/>
      <c r="AP1117" s="311"/>
      <c r="AQ1117" s="311"/>
      <c r="AR1117" s="311"/>
      <c r="AS1117" s="311"/>
      <c r="AT1117" s="311"/>
      <c r="AU1117" s="311"/>
      <c r="AV1117" s="311"/>
      <c r="AW1117" s="311"/>
      <c r="AX1117" s="311"/>
      <c r="AY1117" s="311"/>
      <c r="AZ1117" s="311"/>
      <c r="BA1117" s="311"/>
      <c r="BB1117" s="311"/>
      <c r="BC1117" s="311"/>
      <c r="BD1117" s="311"/>
      <c r="BE1117" s="311"/>
      <c r="BF1117" s="311"/>
      <c r="BG1117" s="311"/>
      <c r="BH1117" s="311"/>
      <c r="BI1117" s="311"/>
      <c r="BJ1117" s="311"/>
      <c r="BK1117" s="311"/>
      <c r="BL1117" s="311"/>
      <c r="BM1117" s="311"/>
      <c r="BN1117" s="311"/>
      <c r="BO1117" s="311"/>
      <c r="BP1117" s="311"/>
      <c r="BQ1117" s="311"/>
      <c r="BR1117" s="311"/>
      <c r="BS1117" s="311"/>
      <c r="BT1117" s="311"/>
      <c r="BU1117" s="311"/>
      <c r="BV1117" s="311"/>
      <c r="BW1117" s="311"/>
      <c r="BX1117" s="311"/>
      <c r="BY1117" s="311"/>
      <c r="BZ1117" s="311"/>
      <c r="CA1117" s="311"/>
      <c r="CB1117" s="311"/>
      <c r="CC1117" s="311"/>
      <c r="CD1117" s="311"/>
      <c r="CE1117" s="311"/>
      <c r="CF1117" s="311"/>
      <c r="CG1117" s="311"/>
      <c r="CH1117" s="311"/>
      <c r="CI1117" s="311"/>
      <c r="CJ1117" s="311"/>
      <c r="CK1117" s="311"/>
      <c r="CL1117" s="311"/>
      <c r="CM1117" s="311"/>
      <c r="CN1117" s="311"/>
      <c r="CO1117" s="311"/>
      <c r="CP1117" s="311"/>
      <c r="CQ1117" s="311"/>
      <c r="CR1117" s="311"/>
      <c r="CS1117" s="311"/>
      <c r="CT1117" s="311"/>
      <c r="CU1117" s="311"/>
      <c r="CV1117" s="311"/>
      <c r="CW1117" s="311"/>
      <c r="CX1117" s="311"/>
      <c r="CY1117" s="311"/>
      <c r="CZ1117" s="311"/>
      <c r="DA1117" s="311"/>
      <c r="DB1117" s="311"/>
      <c r="DC1117" s="311"/>
      <c r="DD1117" s="311"/>
      <c r="DE1117" s="311"/>
      <c r="DF1117" s="311"/>
      <c r="DG1117" s="311"/>
      <c r="DH1117" s="311"/>
      <c r="DI1117" s="311"/>
      <c r="DJ1117" s="311"/>
      <c r="DK1117" s="311"/>
      <c r="DL1117" s="311"/>
      <c r="DM1117" s="311"/>
      <c r="DN1117" s="311"/>
      <c r="DO1117" s="78"/>
      <c r="DP1117" s="78"/>
    </row>
    <row r="1118" spans="1:120" s="79" customFormat="1" hidden="1" outlineLevel="2">
      <c r="A1118" s="172"/>
      <c r="B1118" s="308" t="s">
        <v>106</v>
      </c>
      <c r="C1118" s="157"/>
      <c r="D1118" s="157"/>
      <c r="E1118" s="70">
        <v>11289431003</v>
      </c>
      <c r="F1118" s="210" t="s">
        <v>139</v>
      </c>
      <c r="G1118" s="309"/>
      <c r="H1118" s="224" t="s">
        <v>660</v>
      </c>
      <c r="I1118" s="316">
        <v>50</v>
      </c>
      <c r="J1118" s="310">
        <v>3.3365089999999995</v>
      </c>
      <c r="K1118" s="60">
        <f t="shared" si="67"/>
        <v>250.23817499999996</v>
      </c>
      <c r="L1118" s="60">
        <f t="shared" si="68"/>
        <v>137.63099624999995</v>
      </c>
      <c r="M1118" s="69">
        <f t="shared" si="69"/>
        <v>0</v>
      </c>
      <c r="N1118" s="311"/>
      <c r="O1118" s="311"/>
      <c r="P1118" s="311"/>
      <c r="Q1118" s="311"/>
      <c r="R1118" s="311"/>
      <c r="S1118" s="311"/>
      <c r="T1118" s="311"/>
      <c r="U1118" s="311"/>
      <c r="V1118" s="311"/>
      <c r="W1118" s="311"/>
      <c r="X1118" s="311"/>
      <c r="Y1118" s="311"/>
      <c r="Z1118" s="311"/>
      <c r="AA1118" s="311"/>
      <c r="AB1118" s="311"/>
      <c r="AC1118" s="311"/>
      <c r="AD1118" s="311"/>
      <c r="AE1118" s="311"/>
      <c r="AF1118" s="311"/>
      <c r="AG1118" s="311"/>
      <c r="AH1118" s="311"/>
      <c r="AI1118" s="311"/>
      <c r="AJ1118" s="311"/>
      <c r="AK1118" s="311"/>
      <c r="AL1118" s="311"/>
      <c r="AM1118" s="311"/>
      <c r="AN1118" s="311"/>
      <c r="AO1118" s="311"/>
      <c r="AP1118" s="311"/>
      <c r="AQ1118" s="311"/>
      <c r="AR1118" s="311"/>
      <c r="AS1118" s="311"/>
      <c r="AT1118" s="311"/>
      <c r="AU1118" s="311"/>
      <c r="AV1118" s="311"/>
      <c r="AW1118" s="311"/>
      <c r="AX1118" s="311"/>
      <c r="AY1118" s="311"/>
      <c r="AZ1118" s="311"/>
      <c r="BA1118" s="311"/>
      <c r="BB1118" s="311"/>
      <c r="BC1118" s="311"/>
      <c r="BD1118" s="311"/>
      <c r="BE1118" s="311"/>
      <c r="BF1118" s="311"/>
      <c r="BG1118" s="311"/>
      <c r="BH1118" s="311"/>
      <c r="BI1118" s="311"/>
      <c r="BJ1118" s="311"/>
      <c r="BK1118" s="311"/>
      <c r="BL1118" s="311"/>
      <c r="BM1118" s="311"/>
      <c r="BN1118" s="311"/>
      <c r="BO1118" s="311"/>
      <c r="BP1118" s="311"/>
      <c r="BQ1118" s="311"/>
      <c r="BR1118" s="311"/>
      <c r="BS1118" s="311"/>
      <c r="BT1118" s="311"/>
      <c r="BU1118" s="311"/>
      <c r="BV1118" s="311"/>
      <c r="BW1118" s="311"/>
      <c r="BX1118" s="311"/>
      <c r="BY1118" s="311"/>
      <c r="BZ1118" s="311"/>
      <c r="CA1118" s="311"/>
      <c r="CB1118" s="311"/>
      <c r="CC1118" s="311"/>
      <c r="CD1118" s="311"/>
      <c r="CE1118" s="311"/>
      <c r="CF1118" s="311"/>
      <c r="CG1118" s="311"/>
      <c r="CH1118" s="311"/>
      <c r="CI1118" s="311"/>
      <c r="CJ1118" s="311"/>
      <c r="CK1118" s="311"/>
      <c r="CL1118" s="311"/>
      <c r="CM1118" s="311"/>
      <c r="CN1118" s="311"/>
      <c r="CO1118" s="311"/>
      <c r="CP1118" s="311"/>
      <c r="CQ1118" s="311"/>
      <c r="CR1118" s="311"/>
      <c r="CS1118" s="311"/>
      <c r="CT1118" s="311"/>
      <c r="CU1118" s="311"/>
      <c r="CV1118" s="311"/>
      <c r="CW1118" s="311"/>
      <c r="CX1118" s="311"/>
      <c r="CY1118" s="311"/>
      <c r="CZ1118" s="311"/>
      <c r="DA1118" s="311"/>
      <c r="DB1118" s="311"/>
      <c r="DC1118" s="311"/>
      <c r="DD1118" s="311"/>
      <c r="DE1118" s="311"/>
      <c r="DF1118" s="311"/>
      <c r="DG1118" s="311"/>
      <c r="DH1118" s="311"/>
      <c r="DI1118" s="311"/>
      <c r="DJ1118" s="311"/>
      <c r="DK1118" s="311"/>
      <c r="DL1118" s="311"/>
      <c r="DM1118" s="311"/>
      <c r="DN1118" s="311"/>
      <c r="DO1118" s="78"/>
      <c r="DP1118" s="78"/>
    </row>
    <row r="1119" spans="1:120" s="79" customFormat="1" hidden="1" outlineLevel="2">
      <c r="A1119" s="172"/>
      <c r="B1119" s="308" t="s">
        <v>106</v>
      </c>
      <c r="C1119" s="157"/>
      <c r="D1119" s="157"/>
      <c r="E1119" s="70">
        <v>11289531003</v>
      </c>
      <c r="F1119" s="210" t="s">
        <v>140</v>
      </c>
      <c r="G1119" s="309"/>
      <c r="H1119" s="224" t="s">
        <v>660</v>
      </c>
      <c r="I1119" s="316">
        <v>24</v>
      </c>
      <c r="J1119" s="310">
        <v>4.5955689999999993</v>
      </c>
      <c r="K1119" s="60">
        <f t="shared" si="67"/>
        <v>344.66767499999997</v>
      </c>
      <c r="L1119" s="60">
        <f t="shared" si="68"/>
        <v>189.56722124999999</v>
      </c>
      <c r="M1119" s="69">
        <f t="shared" si="69"/>
        <v>0</v>
      </c>
      <c r="N1119" s="311"/>
      <c r="O1119" s="311"/>
      <c r="P1119" s="311"/>
      <c r="Q1119" s="311"/>
      <c r="R1119" s="311"/>
      <c r="S1119" s="311"/>
      <c r="T1119" s="311"/>
      <c r="U1119" s="311"/>
      <c r="V1119" s="311"/>
      <c r="W1119" s="311"/>
      <c r="X1119" s="311"/>
      <c r="Y1119" s="311"/>
      <c r="Z1119" s="311"/>
      <c r="AA1119" s="311"/>
      <c r="AB1119" s="311"/>
      <c r="AC1119" s="311"/>
      <c r="AD1119" s="311"/>
      <c r="AE1119" s="311"/>
      <c r="AF1119" s="311"/>
      <c r="AG1119" s="311"/>
      <c r="AH1119" s="311"/>
      <c r="AI1119" s="311"/>
      <c r="AJ1119" s="311"/>
      <c r="AK1119" s="311"/>
      <c r="AL1119" s="311"/>
      <c r="AM1119" s="311"/>
      <c r="AN1119" s="311"/>
      <c r="AO1119" s="311"/>
      <c r="AP1119" s="311"/>
      <c r="AQ1119" s="311"/>
      <c r="AR1119" s="311"/>
      <c r="AS1119" s="311"/>
      <c r="AT1119" s="311"/>
      <c r="AU1119" s="311"/>
      <c r="AV1119" s="311"/>
      <c r="AW1119" s="311"/>
      <c r="AX1119" s="311"/>
      <c r="AY1119" s="311"/>
      <c r="AZ1119" s="311"/>
      <c r="BA1119" s="311"/>
      <c r="BB1119" s="311"/>
      <c r="BC1119" s="311"/>
      <c r="BD1119" s="311"/>
      <c r="BE1119" s="311"/>
      <c r="BF1119" s="311"/>
      <c r="BG1119" s="311"/>
      <c r="BH1119" s="311"/>
      <c r="BI1119" s="311"/>
      <c r="BJ1119" s="311"/>
      <c r="BK1119" s="311"/>
      <c r="BL1119" s="311"/>
      <c r="BM1119" s="311"/>
      <c r="BN1119" s="311"/>
      <c r="BO1119" s="311"/>
      <c r="BP1119" s="311"/>
      <c r="BQ1119" s="311"/>
      <c r="BR1119" s="311"/>
      <c r="BS1119" s="311"/>
      <c r="BT1119" s="311"/>
      <c r="BU1119" s="311"/>
      <c r="BV1119" s="311"/>
      <c r="BW1119" s="311"/>
      <c r="BX1119" s="311"/>
      <c r="BY1119" s="311"/>
      <c r="BZ1119" s="311"/>
      <c r="CA1119" s="311"/>
      <c r="CB1119" s="311"/>
      <c r="CC1119" s="311"/>
      <c r="CD1119" s="311"/>
      <c r="CE1119" s="311"/>
      <c r="CF1119" s="311"/>
      <c r="CG1119" s="311"/>
      <c r="CH1119" s="311"/>
      <c r="CI1119" s="311"/>
      <c r="CJ1119" s="311"/>
      <c r="CK1119" s="311"/>
      <c r="CL1119" s="311"/>
      <c r="CM1119" s="311"/>
      <c r="CN1119" s="311"/>
      <c r="CO1119" s="311"/>
      <c r="CP1119" s="311"/>
      <c r="CQ1119" s="311"/>
      <c r="CR1119" s="311"/>
      <c r="CS1119" s="311"/>
      <c r="CT1119" s="311"/>
      <c r="CU1119" s="311"/>
      <c r="CV1119" s="311"/>
      <c r="CW1119" s="311"/>
      <c r="CX1119" s="311"/>
      <c r="CY1119" s="311"/>
      <c r="CZ1119" s="311"/>
      <c r="DA1119" s="311"/>
      <c r="DB1119" s="311"/>
      <c r="DC1119" s="311"/>
      <c r="DD1119" s="311"/>
      <c r="DE1119" s="311"/>
      <c r="DF1119" s="311"/>
      <c r="DG1119" s="311"/>
      <c r="DH1119" s="311"/>
      <c r="DI1119" s="311"/>
      <c r="DJ1119" s="311"/>
      <c r="DK1119" s="311"/>
      <c r="DL1119" s="311"/>
      <c r="DM1119" s="311"/>
      <c r="DN1119" s="311"/>
      <c r="DO1119" s="78"/>
      <c r="DP1119" s="78"/>
    </row>
    <row r="1120" spans="1:120" hidden="1" outlineLevel="2">
      <c r="A1120" s="172"/>
      <c r="B1120" s="314" t="s">
        <v>106</v>
      </c>
      <c r="C1120" s="157"/>
      <c r="D1120" s="157"/>
      <c r="E1120" s="172"/>
      <c r="F1120" s="210"/>
      <c r="G1120" s="300"/>
      <c r="H1120" s="308"/>
      <c r="I1120" s="308"/>
      <c r="J1120" s="306"/>
      <c r="K1120" s="60">
        <f t="shared" si="67"/>
        <v>0</v>
      </c>
      <c r="L1120" s="60">
        <f t="shared" si="68"/>
        <v>0</v>
      </c>
      <c r="M1120" s="69">
        <f t="shared" si="69"/>
        <v>0</v>
      </c>
      <c r="N1120" s="307"/>
      <c r="O1120" s="307"/>
      <c r="P1120" s="307"/>
      <c r="Q1120" s="307"/>
      <c r="R1120" s="307"/>
      <c r="S1120" s="307"/>
      <c r="T1120" s="307"/>
      <c r="U1120" s="307"/>
      <c r="V1120" s="307"/>
      <c r="W1120" s="307"/>
      <c r="X1120" s="307"/>
      <c r="Y1120" s="307"/>
      <c r="Z1120" s="307"/>
      <c r="AA1120" s="307"/>
      <c r="AB1120" s="307"/>
      <c r="AC1120" s="307"/>
      <c r="AD1120" s="307"/>
      <c r="AE1120" s="307"/>
      <c r="AF1120" s="307"/>
      <c r="AG1120" s="307"/>
      <c r="AH1120" s="307"/>
      <c r="AI1120" s="307"/>
      <c r="AJ1120" s="307"/>
      <c r="AK1120" s="307"/>
      <c r="AL1120" s="307"/>
      <c r="AM1120" s="307"/>
      <c r="AN1120" s="307"/>
      <c r="AO1120" s="307"/>
      <c r="AP1120" s="307"/>
      <c r="AQ1120" s="307"/>
      <c r="AR1120" s="307"/>
      <c r="AS1120" s="307"/>
      <c r="AT1120" s="307"/>
      <c r="AU1120" s="307"/>
      <c r="AV1120" s="307"/>
      <c r="AW1120" s="307"/>
      <c r="AX1120" s="307"/>
      <c r="AY1120" s="307"/>
      <c r="AZ1120" s="307"/>
      <c r="BA1120" s="307"/>
      <c r="BB1120" s="307"/>
      <c r="BC1120" s="307"/>
      <c r="BD1120" s="307"/>
      <c r="BE1120" s="307"/>
      <c r="BF1120" s="307"/>
      <c r="BG1120" s="307"/>
      <c r="BH1120" s="307"/>
      <c r="BI1120" s="307"/>
      <c r="BJ1120" s="307"/>
      <c r="BK1120" s="307"/>
      <c r="BL1120" s="307"/>
      <c r="BM1120" s="307"/>
      <c r="BN1120" s="307"/>
      <c r="BO1120" s="307"/>
      <c r="BP1120" s="307"/>
      <c r="BQ1120" s="307"/>
      <c r="BR1120" s="307"/>
      <c r="BS1120" s="307"/>
      <c r="BT1120" s="307"/>
      <c r="BU1120" s="307"/>
      <c r="BV1120" s="307"/>
      <c r="BW1120" s="307"/>
      <c r="BX1120" s="307"/>
      <c r="BY1120" s="307"/>
      <c r="BZ1120" s="307"/>
      <c r="CA1120" s="307"/>
      <c r="CB1120" s="307"/>
      <c r="CC1120" s="307"/>
      <c r="CD1120" s="307"/>
      <c r="CE1120" s="307"/>
      <c r="CF1120" s="307"/>
      <c r="CG1120" s="307"/>
      <c r="CH1120" s="307"/>
      <c r="CI1120" s="307"/>
      <c r="CJ1120" s="307"/>
      <c r="CK1120" s="307"/>
      <c r="CL1120" s="307"/>
      <c r="CM1120" s="307"/>
      <c r="CN1120" s="307"/>
      <c r="CO1120" s="307"/>
      <c r="CP1120" s="307"/>
      <c r="CQ1120" s="307"/>
      <c r="CR1120" s="307"/>
      <c r="CS1120" s="307"/>
      <c r="CT1120" s="307"/>
      <c r="CU1120" s="307"/>
      <c r="CV1120" s="307"/>
      <c r="CW1120" s="307"/>
      <c r="CX1120" s="307"/>
      <c r="CY1120" s="307"/>
      <c r="CZ1120" s="307"/>
      <c r="DA1120" s="307"/>
      <c r="DB1120" s="307"/>
      <c r="DC1120" s="307"/>
      <c r="DD1120" s="307"/>
      <c r="DE1120" s="307"/>
      <c r="DF1120" s="307"/>
      <c r="DG1120" s="307"/>
      <c r="DH1120" s="307"/>
      <c r="DI1120" s="307"/>
      <c r="DJ1120" s="307"/>
      <c r="DK1120" s="307"/>
      <c r="DL1120" s="307"/>
      <c r="DM1120" s="307"/>
      <c r="DN1120" s="307"/>
    </row>
    <row r="1121" spans="1:120" s="57" customFormat="1" hidden="1" outlineLevel="2" collapsed="1">
      <c r="A1121" s="323"/>
      <c r="B1121" s="275" t="s">
        <v>213</v>
      </c>
      <c r="C1121" s="324"/>
      <c r="D1121" s="325"/>
      <c r="E1121" s="326"/>
      <c r="F1121" s="327" t="s">
        <v>163</v>
      </c>
      <c r="G1121" s="335"/>
      <c r="H1121" s="336"/>
      <c r="I1121" s="336"/>
      <c r="J1121" s="306"/>
      <c r="K1121" s="60"/>
      <c r="L1121" s="60"/>
      <c r="M1121" s="69"/>
      <c r="N1121" s="307"/>
      <c r="O1121" s="307"/>
      <c r="P1121" s="307"/>
      <c r="Q1121" s="307"/>
      <c r="R1121" s="307"/>
      <c r="S1121" s="307"/>
      <c r="T1121" s="307"/>
      <c r="U1121" s="307"/>
      <c r="V1121" s="307"/>
      <c r="W1121" s="307"/>
      <c r="X1121" s="307"/>
      <c r="Y1121" s="307"/>
      <c r="Z1121" s="307"/>
      <c r="AA1121" s="307"/>
      <c r="AB1121" s="307"/>
      <c r="AC1121" s="307"/>
      <c r="AD1121" s="307"/>
      <c r="AE1121" s="307"/>
      <c r="AF1121" s="307"/>
      <c r="AG1121" s="307"/>
      <c r="AH1121" s="307"/>
      <c r="AI1121" s="307"/>
      <c r="AJ1121" s="307"/>
      <c r="AK1121" s="307"/>
      <c r="AL1121" s="307"/>
      <c r="AM1121" s="307"/>
      <c r="AN1121" s="307"/>
      <c r="AO1121" s="307"/>
      <c r="AP1121" s="307"/>
      <c r="AQ1121" s="307"/>
      <c r="AR1121" s="307"/>
      <c r="AS1121" s="307"/>
      <c r="AT1121" s="307"/>
      <c r="AU1121" s="307"/>
      <c r="AV1121" s="307"/>
      <c r="AW1121" s="307"/>
      <c r="AX1121" s="307"/>
      <c r="AY1121" s="307"/>
      <c r="AZ1121" s="307"/>
      <c r="BA1121" s="307"/>
      <c r="BB1121" s="307"/>
      <c r="BC1121" s="307"/>
      <c r="BD1121" s="307"/>
      <c r="BE1121" s="307"/>
      <c r="BF1121" s="307"/>
      <c r="BG1121" s="307"/>
      <c r="BH1121" s="307"/>
      <c r="BI1121" s="307"/>
      <c r="BJ1121" s="307"/>
      <c r="BK1121" s="307"/>
      <c r="BL1121" s="307"/>
      <c r="BM1121" s="307"/>
      <c r="BN1121" s="307"/>
      <c r="BO1121" s="307"/>
      <c r="BP1121" s="307"/>
      <c r="BQ1121" s="307"/>
      <c r="BR1121" s="307"/>
      <c r="BS1121" s="307"/>
      <c r="BT1121" s="307"/>
      <c r="BU1121" s="307"/>
      <c r="BV1121" s="307"/>
      <c r="BW1121" s="307"/>
      <c r="BX1121" s="307"/>
      <c r="BY1121" s="307"/>
      <c r="BZ1121" s="307"/>
      <c r="CA1121" s="307"/>
      <c r="CB1121" s="307"/>
      <c r="CC1121" s="307"/>
      <c r="CD1121" s="307"/>
      <c r="CE1121" s="307"/>
      <c r="CF1121" s="307"/>
      <c r="CG1121" s="307"/>
      <c r="CH1121" s="307"/>
      <c r="CI1121" s="307"/>
      <c r="CJ1121" s="307"/>
      <c r="CK1121" s="307"/>
      <c r="CL1121" s="307"/>
      <c r="CM1121" s="307"/>
      <c r="CN1121" s="307"/>
      <c r="CO1121" s="307"/>
      <c r="CP1121" s="307"/>
      <c r="CQ1121" s="307"/>
      <c r="CR1121" s="307"/>
      <c r="CS1121" s="307"/>
      <c r="CT1121" s="307"/>
      <c r="CU1121" s="307"/>
      <c r="CV1121" s="307"/>
      <c r="CW1121" s="307"/>
      <c r="CX1121" s="307"/>
      <c r="CY1121" s="307"/>
      <c r="CZ1121" s="307"/>
      <c r="DA1121" s="307"/>
      <c r="DB1121" s="307"/>
      <c r="DC1121" s="307"/>
      <c r="DD1121" s="307"/>
      <c r="DE1121" s="307"/>
      <c r="DF1121" s="307"/>
      <c r="DG1121" s="307"/>
      <c r="DH1121" s="307"/>
      <c r="DI1121" s="307"/>
      <c r="DJ1121" s="307"/>
      <c r="DK1121" s="307"/>
      <c r="DL1121" s="307"/>
      <c r="DM1121" s="307"/>
      <c r="DN1121" s="307"/>
      <c r="DO1121" s="56"/>
      <c r="DP1121" s="56"/>
    </row>
    <row r="1122" spans="1:120" s="79" customFormat="1" hidden="1" outlineLevel="3">
      <c r="A1122" s="107"/>
      <c r="B1122" s="276" t="s">
        <v>213</v>
      </c>
      <c r="C1122" s="157"/>
      <c r="D1122" s="157"/>
      <c r="E1122" s="172"/>
      <c r="F1122" s="210"/>
      <c r="G1122" s="333"/>
      <c r="H1122" s="334"/>
      <c r="I1122" s="334"/>
      <c r="J1122" s="312"/>
      <c r="K1122" s="60">
        <f t="shared" ref="K1122:K1131" si="70">J1122*$B$2</f>
        <v>0</v>
      </c>
      <c r="L1122" s="60">
        <f t="shared" ref="L1122:L1131" si="71">K1122-K1122*$B$4%</f>
        <v>0</v>
      </c>
      <c r="M1122" s="69">
        <f t="shared" ref="M1122:M1131" si="72">L1122*$G$11</f>
        <v>0</v>
      </c>
      <c r="N1122" s="313"/>
      <c r="O1122" s="313"/>
      <c r="P1122" s="313"/>
      <c r="Q1122" s="313"/>
      <c r="R1122" s="313"/>
      <c r="S1122" s="313"/>
      <c r="T1122" s="313"/>
      <c r="U1122" s="313"/>
      <c r="V1122" s="313"/>
      <c r="W1122" s="313"/>
      <c r="X1122" s="313"/>
      <c r="Y1122" s="313"/>
      <c r="Z1122" s="313"/>
      <c r="AA1122" s="313"/>
      <c r="AB1122" s="313"/>
      <c r="AC1122" s="313"/>
      <c r="AD1122" s="313"/>
      <c r="AE1122" s="313"/>
      <c r="AF1122" s="313"/>
      <c r="AG1122" s="313"/>
      <c r="AH1122" s="313"/>
      <c r="AI1122" s="313"/>
      <c r="AJ1122" s="313"/>
      <c r="AK1122" s="313"/>
      <c r="AL1122" s="313"/>
      <c r="AM1122" s="313"/>
      <c r="AN1122" s="313"/>
      <c r="AO1122" s="313"/>
      <c r="AP1122" s="313"/>
      <c r="AQ1122" s="313"/>
      <c r="AR1122" s="313"/>
      <c r="AS1122" s="313"/>
      <c r="AT1122" s="313"/>
      <c r="AU1122" s="313"/>
      <c r="AV1122" s="313"/>
      <c r="AW1122" s="313"/>
      <c r="AX1122" s="313"/>
      <c r="AY1122" s="313"/>
      <c r="AZ1122" s="313"/>
      <c r="BA1122" s="313"/>
      <c r="BB1122" s="313"/>
      <c r="BC1122" s="313"/>
      <c r="BD1122" s="313"/>
      <c r="BE1122" s="313"/>
      <c r="BF1122" s="313"/>
      <c r="BG1122" s="313"/>
      <c r="BH1122" s="313"/>
      <c r="BI1122" s="313"/>
      <c r="BJ1122" s="313"/>
      <c r="BK1122" s="313"/>
      <c r="BL1122" s="313"/>
      <c r="BM1122" s="313"/>
      <c r="BN1122" s="313"/>
      <c r="BO1122" s="313"/>
      <c r="BP1122" s="313"/>
      <c r="BQ1122" s="313"/>
      <c r="BR1122" s="313"/>
      <c r="BS1122" s="313"/>
      <c r="BT1122" s="313"/>
      <c r="BU1122" s="313"/>
      <c r="BV1122" s="313"/>
      <c r="BW1122" s="313"/>
      <c r="BX1122" s="313"/>
      <c r="BY1122" s="313"/>
      <c r="BZ1122" s="313"/>
      <c r="CA1122" s="313"/>
      <c r="CB1122" s="313"/>
      <c r="CC1122" s="313"/>
      <c r="CD1122" s="313"/>
      <c r="CE1122" s="313"/>
      <c r="CF1122" s="313"/>
      <c r="CG1122" s="313"/>
      <c r="CH1122" s="313"/>
      <c r="CI1122" s="313"/>
      <c r="CJ1122" s="313"/>
      <c r="CK1122" s="313"/>
      <c r="CL1122" s="313"/>
      <c r="CM1122" s="313"/>
      <c r="CN1122" s="313"/>
      <c r="CO1122" s="313"/>
      <c r="CP1122" s="313"/>
      <c r="CQ1122" s="313"/>
      <c r="CR1122" s="313"/>
      <c r="CS1122" s="313"/>
      <c r="CT1122" s="313"/>
      <c r="CU1122" s="313"/>
      <c r="CV1122" s="313"/>
      <c r="CW1122" s="313"/>
      <c r="CX1122" s="313"/>
      <c r="CY1122" s="313"/>
      <c r="CZ1122" s="313"/>
      <c r="DA1122" s="313"/>
      <c r="DB1122" s="313"/>
      <c r="DC1122" s="313"/>
      <c r="DD1122" s="313"/>
      <c r="DE1122" s="313"/>
      <c r="DF1122" s="313"/>
      <c r="DG1122" s="313"/>
      <c r="DH1122" s="313"/>
      <c r="DI1122" s="313"/>
      <c r="DJ1122" s="313"/>
      <c r="DK1122" s="313"/>
      <c r="DL1122" s="313"/>
      <c r="DM1122" s="313"/>
      <c r="DN1122" s="313"/>
      <c r="DO1122" s="78"/>
      <c r="DP1122" s="78"/>
    </row>
    <row r="1123" spans="1:120" s="79" customFormat="1" hidden="1" outlineLevel="3">
      <c r="A1123" s="166" t="s">
        <v>543</v>
      </c>
      <c r="B1123" s="167" t="s">
        <v>213</v>
      </c>
      <c r="C1123" s="167"/>
      <c r="D1123" s="167"/>
      <c r="E1123" s="145">
        <v>12435621001</v>
      </c>
      <c r="F1123" s="337" t="s">
        <v>141</v>
      </c>
      <c r="G1123" s="328"/>
      <c r="H1123" s="329" t="s">
        <v>660</v>
      </c>
      <c r="I1123" s="329">
        <v>1</v>
      </c>
      <c r="J1123" s="310">
        <v>165.81820199999996</v>
      </c>
      <c r="K1123" s="60">
        <f t="shared" si="70"/>
        <v>12436.365149999996</v>
      </c>
      <c r="L1123" s="60">
        <f t="shared" si="71"/>
        <v>6840.0008324999981</v>
      </c>
      <c r="M1123" s="69">
        <f t="shared" si="72"/>
        <v>0</v>
      </c>
      <c r="N1123" s="311"/>
      <c r="O1123" s="311"/>
      <c r="P1123" s="311"/>
      <c r="Q1123" s="311"/>
      <c r="R1123" s="311"/>
      <c r="S1123" s="311"/>
      <c r="T1123" s="311"/>
      <c r="U1123" s="311"/>
      <c r="V1123" s="311"/>
      <c r="W1123" s="311"/>
      <c r="X1123" s="311"/>
      <c r="Y1123" s="311"/>
      <c r="Z1123" s="311"/>
      <c r="AA1123" s="311"/>
      <c r="AB1123" s="311"/>
      <c r="AC1123" s="311"/>
      <c r="AD1123" s="311"/>
      <c r="AE1123" s="311"/>
      <c r="AF1123" s="311"/>
      <c r="AG1123" s="311"/>
      <c r="AH1123" s="311"/>
      <c r="AI1123" s="311"/>
      <c r="AJ1123" s="311"/>
      <c r="AK1123" s="311"/>
      <c r="AL1123" s="311"/>
      <c r="AM1123" s="311"/>
      <c r="AN1123" s="311"/>
      <c r="AO1123" s="311"/>
      <c r="AP1123" s="311"/>
      <c r="AQ1123" s="311"/>
      <c r="AR1123" s="311"/>
      <c r="AS1123" s="311"/>
      <c r="AT1123" s="311"/>
      <c r="AU1123" s="311"/>
      <c r="AV1123" s="311"/>
      <c r="AW1123" s="311"/>
      <c r="AX1123" s="311"/>
      <c r="AY1123" s="311"/>
      <c r="AZ1123" s="311"/>
      <c r="BA1123" s="311"/>
      <c r="BB1123" s="311"/>
      <c r="BC1123" s="311"/>
      <c r="BD1123" s="311"/>
      <c r="BE1123" s="311"/>
      <c r="BF1123" s="311"/>
      <c r="BG1123" s="311"/>
      <c r="BH1123" s="311"/>
      <c r="BI1123" s="311"/>
      <c r="BJ1123" s="311"/>
      <c r="BK1123" s="311"/>
      <c r="BL1123" s="311"/>
      <c r="BM1123" s="311"/>
      <c r="BN1123" s="311"/>
      <c r="BO1123" s="311"/>
      <c r="BP1123" s="311"/>
      <c r="BQ1123" s="311"/>
      <c r="BR1123" s="311"/>
      <c r="BS1123" s="311"/>
      <c r="BT1123" s="311"/>
      <c r="BU1123" s="311"/>
      <c r="BV1123" s="311"/>
      <c r="BW1123" s="311"/>
      <c r="BX1123" s="311"/>
      <c r="BY1123" s="311"/>
      <c r="BZ1123" s="311"/>
      <c r="CA1123" s="311"/>
      <c r="CB1123" s="311"/>
      <c r="CC1123" s="311"/>
      <c r="CD1123" s="311"/>
      <c r="CE1123" s="311"/>
      <c r="CF1123" s="311"/>
      <c r="CG1123" s="311"/>
      <c r="CH1123" s="311"/>
      <c r="CI1123" s="311"/>
      <c r="CJ1123" s="311"/>
      <c r="CK1123" s="311"/>
      <c r="CL1123" s="311"/>
      <c r="CM1123" s="311"/>
      <c r="CN1123" s="311"/>
      <c r="CO1123" s="311"/>
      <c r="CP1123" s="311"/>
      <c r="CQ1123" s="311"/>
      <c r="CR1123" s="311"/>
      <c r="CS1123" s="311"/>
      <c r="CT1123" s="311"/>
      <c r="CU1123" s="311"/>
      <c r="CV1123" s="311"/>
      <c r="CW1123" s="311"/>
      <c r="CX1123" s="311"/>
      <c r="CY1123" s="311"/>
      <c r="CZ1123" s="311"/>
      <c r="DA1123" s="311"/>
      <c r="DB1123" s="311"/>
      <c r="DC1123" s="311"/>
      <c r="DD1123" s="311"/>
      <c r="DE1123" s="311"/>
      <c r="DF1123" s="311"/>
      <c r="DG1123" s="311"/>
      <c r="DH1123" s="311"/>
      <c r="DI1123" s="311"/>
      <c r="DJ1123" s="311"/>
      <c r="DK1123" s="311"/>
      <c r="DL1123" s="311"/>
      <c r="DM1123" s="311"/>
      <c r="DN1123" s="311"/>
      <c r="DO1123" s="78"/>
      <c r="DP1123" s="78"/>
    </row>
    <row r="1124" spans="1:120" s="79" customFormat="1" hidden="1" outlineLevel="3">
      <c r="A1124" s="107"/>
      <c r="B1124" s="276" t="s">
        <v>213</v>
      </c>
      <c r="C1124" s="157"/>
      <c r="D1124" s="157"/>
      <c r="E1124" s="172"/>
      <c r="F1124" s="338"/>
      <c r="G1124" s="300"/>
      <c r="H1124" s="330"/>
      <c r="I1124" s="330"/>
      <c r="J1124" s="310"/>
      <c r="K1124" s="60">
        <f t="shared" si="70"/>
        <v>0</v>
      </c>
      <c r="L1124" s="60">
        <f t="shared" si="71"/>
        <v>0</v>
      </c>
      <c r="M1124" s="69">
        <f t="shared" si="72"/>
        <v>0</v>
      </c>
      <c r="N1124" s="311"/>
      <c r="O1124" s="311"/>
      <c r="P1124" s="311"/>
      <c r="Q1124" s="311"/>
      <c r="R1124" s="311"/>
      <c r="S1124" s="311"/>
      <c r="T1124" s="311"/>
      <c r="U1124" s="311"/>
      <c r="V1124" s="311"/>
      <c r="W1124" s="311"/>
      <c r="X1124" s="311"/>
      <c r="Y1124" s="311"/>
      <c r="Z1124" s="311"/>
      <c r="AA1124" s="311"/>
      <c r="AB1124" s="311"/>
      <c r="AC1124" s="311"/>
      <c r="AD1124" s="311"/>
      <c r="AE1124" s="311"/>
      <c r="AF1124" s="311"/>
      <c r="AG1124" s="311"/>
      <c r="AH1124" s="311"/>
      <c r="AI1124" s="311"/>
      <c r="AJ1124" s="311"/>
      <c r="AK1124" s="311"/>
      <c r="AL1124" s="311"/>
      <c r="AM1124" s="311"/>
      <c r="AN1124" s="311"/>
      <c r="AO1124" s="311"/>
      <c r="AP1124" s="311"/>
      <c r="AQ1124" s="311"/>
      <c r="AR1124" s="311"/>
      <c r="AS1124" s="311"/>
      <c r="AT1124" s="311"/>
      <c r="AU1124" s="311"/>
      <c r="AV1124" s="311"/>
      <c r="AW1124" s="311"/>
      <c r="AX1124" s="311"/>
      <c r="AY1124" s="311"/>
      <c r="AZ1124" s="311"/>
      <c r="BA1124" s="311"/>
      <c r="BB1124" s="311"/>
      <c r="BC1124" s="311"/>
      <c r="BD1124" s="311"/>
      <c r="BE1124" s="311"/>
      <c r="BF1124" s="311"/>
      <c r="BG1124" s="311"/>
      <c r="BH1124" s="311"/>
      <c r="BI1124" s="311"/>
      <c r="BJ1124" s="311"/>
      <c r="BK1124" s="311"/>
      <c r="BL1124" s="311"/>
      <c r="BM1124" s="311"/>
      <c r="BN1124" s="311"/>
      <c r="BO1124" s="311"/>
      <c r="BP1124" s="311"/>
      <c r="BQ1124" s="311"/>
      <c r="BR1124" s="311"/>
      <c r="BS1124" s="311"/>
      <c r="BT1124" s="311"/>
      <c r="BU1124" s="311"/>
      <c r="BV1124" s="311"/>
      <c r="BW1124" s="311"/>
      <c r="BX1124" s="311"/>
      <c r="BY1124" s="311"/>
      <c r="BZ1124" s="311"/>
      <c r="CA1124" s="311"/>
      <c r="CB1124" s="311"/>
      <c r="CC1124" s="311"/>
      <c r="CD1124" s="311"/>
      <c r="CE1124" s="311"/>
      <c r="CF1124" s="311"/>
      <c r="CG1124" s="311"/>
      <c r="CH1124" s="311"/>
      <c r="CI1124" s="311"/>
      <c r="CJ1124" s="311"/>
      <c r="CK1124" s="311"/>
      <c r="CL1124" s="311"/>
      <c r="CM1124" s="311"/>
      <c r="CN1124" s="311"/>
      <c r="CO1124" s="311"/>
      <c r="CP1124" s="311"/>
      <c r="CQ1124" s="311"/>
      <c r="CR1124" s="311"/>
      <c r="CS1124" s="311"/>
      <c r="CT1124" s="311"/>
      <c r="CU1124" s="311"/>
      <c r="CV1124" s="311"/>
      <c r="CW1124" s="311"/>
      <c r="CX1124" s="311"/>
      <c r="CY1124" s="311"/>
      <c r="CZ1124" s="311"/>
      <c r="DA1124" s="311"/>
      <c r="DB1124" s="311"/>
      <c r="DC1124" s="311"/>
      <c r="DD1124" s="311"/>
      <c r="DE1124" s="311"/>
      <c r="DF1124" s="311"/>
      <c r="DG1124" s="311"/>
      <c r="DH1124" s="311"/>
      <c r="DI1124" s="311"/>
      <c r="DJ1124" s="311"/>
      <c r="DK1124" s="311"/>
      <c r="DL1124" s="311"/>
      <c r="DM1124" s="311"/>
      <c r="DN1124" s="311"/>
      <c r="DO1124" s="78"/>
      <c r="DP1124" s="78"/>
    </row>
    <row r="1125" spans="1:120" s="79" customFormat="1" hidden="1" outlineLevel="3">
      <c r="A1125" s="166" t="s">
        <v>543</v>
      </c>
      <c r="B1125" s="167" t="s">
        <v>213</v>
      </c>
      <c r="C1125" s="157"/>
      <c r="D1125" s="157"/>
      <c r="E1125" s="145">
        <v>12435521001</v>
      </c>
      <c r="F1125" s="337" t="s">
        <v>143</v>
      </c>
      <c r="G1125" s="328"/>
      <c r="H1125" s="329" t="s">
        <v>660</v>
      </c>
      <c r="I1125" s="329">
        <v>1</v>
      </c>
      <c r="J1125" s="310">
        <v>171.78614639999998</v>
      </c>
      <c r="K1125" s="60">
        <f t="shared" si="70"/>
        <v>12883.960979999998</v>
      </c>
      <c r="L1125" s="60">
        <f t="shared" si="71"/>
        <v>7086.1785389999986</v>
      </c>
      <c r="M1125" s="69">
        <f t="shared" si="72"/>
        <v>0</v>
      </c>
      <c r="N1125" s="311"/>
      <c r="O1125" s="311"/>
      <c r="P1125" s="311"/>
      <c r="Q1125" s="311"/>
      <c r="R1125" s="311"/>
      <c r="S1125" s="311"/>
      <c r="T1125" s="311"/>
      <c r="U1125" s="311"/>
      <c r="V1125" s="311"/>
      <c r="W1125" s="311"/>
      <c r="X1125" s="311"/>
      <c r="Y1125" s="311"/>
      <c r="Z1125" s="311"/>
      <c r="AA1125" s="311"/>
      <c r="AB1125" s="311"/>
      <c r="AC1125" s="311"/>
      <c r="AD1125" s="311"/>
      <c r="AE1125" s="311"/>
      <c r="AF1125" s="311"/>
      <c r="AG1125" s="311"/>
      <c r="AH1125" s="311"/>
      <c r="AI1125" s="311"/>
      <c r="AJ1125" s="311"/>
      <c r="AK1125" s="311"/>
      <c r="AL1125" s="311"/>
      <c r="AM1125" s="311"/>
      <c r="AN1125" s="311"/>
      <c r="AO1125" s="311"/>
      <c r="AP1125" s="311"/>
      <c r="AQ1125" s="311"/>
      <c r="AR1125" s="311"/>
      <c r="AS1125" s="311"/>
      <c r="AT1125" s="311"/>
      <c r="AU1125" s="311"/>
      <c r="AV1125" s="311"/>
      <c r="AW1125" s="311"/>
      <c r="AX1125" s="311"/>
      <c r="AY1125" s="311"/>
      <c r="AZ1125" s="311"/>
      <c r="BA1125" s="311"/>
      <c r="BB1125" s="311"/>
      <c r="BC1125" s="311"/>
      <c r="BD1125" s="311"/>
      <c r="BE1125" s="311"/>
      <c r="BF1125" s="311"/>
      <c r="BG1125" s="311"/>
      <c r="BH1125" s="311"/>
      <c r="BI1125" s="311"/>
      <c r="BJ1125" s="311"/>
      <c r="BK1125" s="311"/>
      <c r="BL1125" s="311"/>
      <c r="BM1125" s="311"/>
      <c r="BN1125" s="311"/>
      <c r="BO1125" s="311"/>
      <c r="BP1125" s="311"/>
      <c r="BQ1125" s="311"/>
      <c r="BR1125" s="311"/>
      <c r="BS1125" s="311"/>
      <c r="BT1125" s="311"/>
      <c r="BU1125" s="311"/>
      <c r="BV1125" s="311"/>
      <c r="BW1125" s="311"/>
      <c r="BX1125" s="311"/>
      <c r="BY1125" s="311"/>
      <c r="BZ1125" s="311"/>
      <c r="CA1125" s="311"/>
      <c r="CB1125" s="311"/>
      <c r="CC1125" s="311"/>
      <c r="CD1125" s="311"/>
      <c r="CE1125" s="311"/>
      <c r="CF1125" s="311"/>
      <c r="CG1125" s="311"/>
      <c r="CH1125" s="311"/>
      <c r="CI1125" s="311"/>
      <c r="CJ1125" s="311"/>
      <c r="CK1125" s="311"/>
      <c r="CL1125" s="311"/>
      <c r="CM1125" s="311"/>
      <c r="CN1125" s="311"/>
      <c r="CO1125" s="311"/>
      <c r="CP1125" s="311"/>
      <c r="CQ1125" s="311"/>
      <c r="CR1125" s="311"/>
      <c r="CS1125" s="311"/>
      <c r="CT1125" s="311"/>
      <c r="CU1125" s="311"/>
      <c r="CV1125" s="311"/>
      <c r="CW1125" s="311"/>
      <c r="CX1125" s="311"/>
      <c r="CY1125" s="311"/>
      <c r="CZ1125" s="311"/>
      <c r="DA1125" s="311"/>
      <c r="DB1125" s="311"/>
      <c r="DC1125" s="311"/>
      <c r="DD1125" s="311"/>
      <c r="DE1125" s="311"/>
      <c r="DF1125" s="311"/>
      <c r="DG1125" s="311"/>
      <c r="DH1125" s="311"/>
      <c r="DI1125" s="311"/>
      <c r="DJ1125" s="311"/>
      <c r="DK1125" s="311"/>
      <c r="DL1125" s="311"/>
      <c r="DM1125" s="311"/>
      <c r="DN1125" s="311"/>
      <c r="DO1125" s="78"/>
      <c r="DP1125" s="78"/>
    </row>
    <row r="1126" spans="1:120" s="79" customFormat="1" hidden="1" outlineLevel="3">
      <c r="A1126" s="107"/>
      <c r="B1126" s="276" t="s">
        <v>213</v>
      </c>
      <c r="C1126" s="157"/>
      <c r="D1126" s="157"/>
      <c r="E1126" s="172"/>
      <c r="F1126" s="210"/>
      <c r="G1126" s="332"/>
      <c r="H1126" s="173"/>
      <c r="I1126" s="173"/>
      <c r="J1126" s="312"/>
      <c r="K1126" s="60">
        <f t="shared" si="70"/>
        <v>0</v>
      </c>
      <c r="L1126" s="60">
        <f t="shared" si="71"/>
        <v>0</v>
      </c>
      <c r="M1126" s="69">
        <f t="shared" si="72"/>
        <v>0</v>
      </c>
      <c r="N1126" s="313"/>
      <c r="O1126" s="313"/>
      <c r="P1126" s="313"/>
      <c r="Q1126" s="313"/>
      <c r="R1126" s="313"/>
      <c r="S1126" s="313"/>
      <c r="T1126" s="313"/>
      <c r="U1126" s="313"/>
      <c r="V1126" s="313"/>
      <c r="W1126" s="313"/>
      <c r="X1126" s="313"/>
      <c r="Y1126" s="313"/>
      <c r="Z1126" s="313"/>
      <c r="AA1126" s="313"/>
      <c r="AB1126" s="313"/>
      <c r="AC1126" s="313"/>
      <c r="AD1126" s="313"/>
      <c r="AE1126" s="313"/>
      <c r="AF1126" s="313"/>
      <c r="AG1126" s="313"/>
      <c r="AH1126" s="313"/>
      <c r="AI1126" s="313"/>
      <c r="AJ1126" s="313"/>
      <c r="AK1126" s="313"/>
      <c r="AL1126" s="313"/>
      <c r="AM1126" s="313"/>
      <c r="AN1126" s="313"/>
      <c r="AO1126" s="313"/>
      <c r="AP1126" s="313"/>
      <c r="AQ1126" s="313"/>
      <c r="AR1126" s="313"/>
      <c r="AS1126" s="313"/>
      <c r="AT1126" s="313"/>
      <c r="AU1126" s="313"/>
      <c r="AV1126" s="313"/>
      <c r="AW1126" s="313"/>
      <c r="AX1126" s="313"/>
      <c r="AY1126" s="313"/>
      <c r="AZ1126" s="313"/>
      <c r="BA1126" s="313"/>
      <c r="BB1126" s="313"/>
      <c r="BC1126" s="313"/>
      <c r="BD1126" s="313"/>
      <c r="BE1126" s="313"/>
      <c r="BF1126" s="313"/>
      <c r="BG1126" s="313"/>
      <c r="BH1126" s="313"/>
      <c r="BI1126" s="313"/>
      <c r="BJ1126" s="313"/>
      <c r="BK1126" s="313"/>
      <c r="BL1126" s="313"/>
      <c r="BM1126" s="313"/>
      <c r="BN1126" s="313"/>
      <c r="BO1126" s="313"/>
      <c r="BP1126" s="313"/>
      <c r="BQ1126" s="313"/>
      <c r="BR1126" s="313"/>
      <c r="BS1126" s="313"/>
      <c r="BT1126" s="313"/>
      <c r="BU1126" s="313"/>
      <c r="BV1126" s="313"/>
      <c r="BW1126" s="313"/>
      <c r="BX1126" s="313"/>
      <c r="BY1126" s="313"/>
      <c r="BZ1126" s="313"/>
      <c r="CA1126" s="313"/>
      <c r="CB1126" s="313"/>
      <c r="CC1126" s="313"/>
      <c r="CD1126" s="313"/>
      <c r="CE1126" s="313"/>
      <c r="CF1126" s="313"/>
      <c r="CG1126" s="313"/>
      <c r="CH1126" s="313"/>
      <c r="CI1126" s="313"/>
      <c r="CJ1126" s="313"/>
      <c r="CK1126" s="313"/>
      <c r="CL1126" s="313"/>
      <c r="CM1126" s="313"/>
      <c r="CN1126" s="313"/>
      <c r="CO1126" s="313"/>
      <c r="CP1126" s="313"/>
      <c r="CQ1126" s="313"/>
      <c r="CR1126" s="313"/>
      <c r="CS1126" s="313"/>
      <c r="CT1126" s="313"/>
      <c r="CU1126" s="313"/>
      <c r="CV1126" s="313"/>
      <c r="CW1126" s="313"/>
      <c r="CX1126" s="313"/>
      <c r="CY1126" s="313"/>
      <c r="CZ1126" s="313"/>
      <c r="DA1126" s="313"/>
      <c r="DB1126" s="313"/>
      <c r="DC1126" s="313"/>
      <c r="DD1126" s="313"/>
      <c r="DE1126" s="313"/>
      <c r="DF1126" s="313"/>
      <c r="DG1126" s="313"/>
      <c r="DH1126" s="313"/>
      <c r="DI1126" s="313"/>
      <c r="DJ1126" s="313"/>
      <c r="DK1126" s="313"/>
      <c r="DL1126" s="313"/>
      <c r="DM1126" s="313"/>
      <c r="DN1126" s="313"/>
      <c r="DO1126" s="78"/>
      <c r="DP1126" s="78"/>
    </row>
    <row r="1127" spans="1:120" s="79" customFormat="1" hidden="1" outlineLevel="3">
      <c r="A1127" s="166" t="s">
        <v>543</v>
      </c>
      <c r="B1127" s="167" t="s">
        <v>213</v>
      </c>
      <c r="C1127" s="167"/>
      <c r="D1127" s="167"/>
      <c r="E1127" s="145">
        <v>12435421001</v>
      </c>
      <c r="F1127" s="337" t="s">
        <v>142</v>
      </c>
      <c r="G1127" s="328"/>
      <c r="H1127" s="329" t="s">
        <v>660</v>
      </c>
      <c r="I1127" s="329">
        <v>1</v>
      </c>
      <c r="J1127" s="310">
        <v>466.83426679999991</v>
      </c>
      <c r="K1127" s="60">
        <f t="shared" si="70"/>
        <v>35012.570009999996</v>
      </c>
      <c r="L1127" s="60">
        <f t="shared" si="71"/>
        <v>19256.913505499997</v>
      </c>
      <c r="M1127" s="69">
        <f t="shared" si="72"/>
        <v>0</v>
      </c>
      <c r="N1127" s="311"/>
      <c r="O1127" s="311"/>
      <c r="P1127" s="311"/>
      <c r="Q1127" s="311"/>
      <c r="R1127" s="311"/>
      <c r="S1127" s="311"/>
      <c r="T1127" s="311"/>
      <c r="U1127" s="311"/>
      <c r="V1127" s="311"/>
      <c r="W1127" s="311"/>
      <c r="X1127" s="311"/>
      <c r="Y1127" s="311"/>
      <c r="Z1127" s="311"/>
      <c r="AA1127" s="311"/>
      <c r="AB1127" s="311"/>
      <c r="AC1127" s="311"/>
      <c r="AD1127" s="311"/>
      <c r="AE1127" s="311"/>
      <c r="AF1127" s="311"/>
      <c r="AG1127" s="311"/>
      <c r="AH1127" s="311"/>
      <c r="AI1127" s="311"/>
      <c r="AJ1127" s="311"/>
      <c r="AK1127" s="311"/>
      <c r="AL1127" s="311"/>
      <c r="AM1127" s="311"/>
      <c r="AN1127" s="311"/>
      <c r="AO1127" s="311"/>
      <c r="AP1127" s="311"/>
      <c r="AQ1127" s="311"/>
      <c r="AR1127" s="311"/>
      <c r="AS1127" s="311"/>
      <c r="AT1127" s="311"/>
      <c r="AU1127" s="311"/>
      <c r="AV1127" s="311"/>
      <c r="AW1127" s="311"/>
      <c r="AX1127" s="311"/>
      <c r="AY1127" s="311"/>
      <c r="AZ1127" s="311"/>
      <c r="BA1127" s="311"/>
      <c r="BB1127" s="311"/>
      <c r="BC1127" s="311"/>
      <c r="BD1127" s="311"/>
      <c r="BE1127" s="311"/>
      <c r="BF1127" s="311"/>
      <c r="BG1127" s="311"/>
      <c r="BH1127" s="311"/>
      <c r="BI1127" s="311"/>
      <c r="BJ1127" s="311"/>
      <c r="BK1127" s="311"/>
      <c r="BL1127" s="311"/>
      <c r="BM1127" s="311"/>
      <c r="BN1127" s="311"/>
      <c r="BO1127" s="311"/>
      <c r="BP1127" s="311"/>
      <c r="BQ1127" s="311"/>
      <c r="BR1127" s="311"/>
      <c r="BS1127" s="311"/>
      <c r="BT1127" s="311"/>
      <c r="BU1127" s="311"/>
      <c r="BV1127" s="311"/>
      <c r="BW1127" s="311"/>
      <c r="BX1127" s="311"/>
      <c r="BY1127" s="311"/>
      <c r="BZ1127" s="311"/>
      <c r="CA1127" s="311"/>
      <c r="CB1127" s="311"/>
      <c r="CC1127" s="311"/>
      <c r="CD1127" s="311"/>
      <c r="CE1127" s="311"/>
      <c r="CF1127" s="311"/>
      <c r="CG1127" s="311"/>
      <c r="CH1127" s="311"/>
      <c r="CI1127" s="311"/>
      <c r="CJ1127" s="311"/>
      <c r="CK1127" s="311"/>
      <c r="CL1127" s="311"/>
      <c r="CM1127" s="311"/>
      <c r="CN1127" s="311"/>
      <c r="CO1127" s="311"/>
      <c r="CP1127" s="311"/>
      <c r="CQ1127" s="311"/>
      <c r="CR1127" s="311"/>
      <c r="CS1127" s="311"/>
      <c r="CT1127" s="311"/>
      <c r="CU1127" s="311"/>
      <c r="CV1127" s="311"/>
      <c r="CW1127" s="311"/>
      <c r="CX1127" s="311"/>
      <c r="CY1127" s="311"/>
      <c r="CZ1127" s="311"/>
      <c r="DA1127" s="311"/>
      <c r="DB1127" s="311"/>
      <c r="DC1127" s="311"/>
      <c r="DD1127" s="311"/>
      <c r="DE1127" s="311"/>
      <c r="DF1127" s="311"/>
      <c r="DG1127" s="311"/>
      <c r="DH1127" s="311"/>
      <c r="DI1127" s="311"/>
      <c r="DJ1127" s="311"/>
      <c r="DK1127" s="311"/>
      <c r="DL1127" s="311"/>
      <c r="DM1127" s="311"/>
      <c r="DN1127" s="311"/>
      <c r="DO1127" s="78"/>
      <c r="DP1127" s="78"/>
    </row>
    <row r="1128" spans="1:120" s="79" customFormat="1" hidden="1" outlineLevel="3">
      <c r="A1128" s="29"/>
      <c r="B1128" s="276" t="s">
        <v>213</v>
      </c>
      <c r="C1128" s="133"/>
      <c r="D1128" s="133"/>
      <c r="E1128" s="108"/>
      <c r="F1128" s="87"/>
      <c r="G1128" s="35"/>
      <c r="H1128" s="32"/>
      <c r="I1128" s="32"/>
      <c r="J1128" s="312"/>
      <c r="K1128" s="60">
        <f t="shared" si="70"/>
        <v>0</v>
      </c>
      <c r="L1128" s="60">
        <f t="shared" si="71"/>
        <v>0</v>
      </c>
      <c r="M1128" s="69">
        <f t="shared" si="72"/>
        <v>0</v>
      </c>
      <c r="N1128" s="313"/>
      <c r="O1128" s="313"/>
      <c r="P1128" s="313"/>
      <c r="Q1128" s="313"/>
      <c r="R1128" s="313"/>
      <c r="S1128" s="313"/>
      <c r="T1128" s="313"/>
      <c r="U1128" s="313"/>
      <c r="V1128" s="313"/>
      <c r="W1128" s="313"/>
      <c r="X1128" s="313"/>
      <c r="Y1128" s="313"/>
      <c r="Z1128" s="313"/>
      <c r="AA1128" s="313"/>
      <c r="AB1128" s="313"/>
      <c r="AC1128" s="313"/>
      <c r="AD1128" s="313"/>
      <c r="AE1128" s="313"/>
      <c r="AF1128" s="313"/>
      <c r="AG1128" s="313"/>
      <c r="AH1128" s="313"/>
      <c r="AI1128" s="313"/>
      <c r="AJ1128" s="313"/>
      <c r="AK1128" s="313"/>
      <c r="AL1128" s="313"/>
      <c r="AM1128" s="313"/>
      <c r="AN1128" s="313"/>
      <c r="AO1128" s="313"/>
      <c r="AP1128" s="313"/>
      <c r="AQ1128" s="313"/>
      <c r="AR1128" s="313"/>
      <c r="AS1128" s="313"/>
      <c r="AT1128" s="313"/>
      <c r="AU1128" s="313"/>
      <c r="AV1128" s="313"/>
      <c r="AW1128" s="313"/>
      <c r="AX1128" s="313"/>
      <c r="AY1128" s="313"/>
      <c r="AZ1128" s="313"/>
      <c r="BA1128" s="313"/>
      <c r="BB1128" s="313"/>
      <c r="BC1128" s="313"/>
      <c r="BD1128" s="313"/>
      <c r="BE1128" s="313"/>
      <c r="BF1128" s="313"/>
      <c r="BG1128" s="313"/>
      <c r="BH1128" s="313"/>
      <c r="BI1128" s="313"/>
      <c r="BJ1128" s="313"/>
      <c r="BK1128" s="313"/>
      <c r="BL1128" s="313"/>
      <c r="BM1128" s="313"/>
      <c r="BN1128" s="313"/>
      <c r="BO1128" s="313"/>
      <c r="BP1128" s="313"/>
      <c r="BQ1128" s="313"/>
      <c r="BR1128" s="313"/>
      <c r="BS1128" s="313"/>
      <c r="BT1128" s="313"/>
      <c r="BU1128" s="313"/>
      <c r="BV1128" s="313"/>
      <c r="BW1128" s="313"/>
      <c r="BX1128" s="313"/>
      <c r="BY1128" s="313"/>
      <c r="BZ1128" s="313"/>
      <c r="CA1128" s="313"/>
      <c r="CB1128" s="313"/>
      <c r="CC1128" s="313"/>
      <c r="CD1128" s="313"/>
      <c r="CE1128" s="313"/>
      <c r="CF1128" s="313"/>
      <c r="CG1128" s="313"/>
      <c r="CH1128" s="313"/>
      <c r="CI1128" s="313"/>
      <c r="CJ1128" s="313"/>
      <c r="CK1128" s="313"/>
      <c r="CL1128" s="313"/>
      <c r="CM1128" s="313"/>
      <c r="CN1128" s="313"/>
      <c r="CO1128" s="313"/>
      <c r="CP1128" s="313"/>
      <c r="CQ1128" s="313"/>
      <c r="CR1128" s="313"/>
      <c r="CS1128" s="313"/>
      <c r="CT1128" s="313"/>
      <c r="CU1128" s="313"/>
      <c r="CV1128" s="313"/>
      <c r="CW1128" s="313"/>
      <c r="CX1128" s="313"/>
      <c r="CY1128" s="313"/>
      <c r="CZ1128" s="313"/>
      <c r="DA1128" s="313"/>
      <c r="DB1128" s="313"/>
      <c r="DC1128" s="313"/>
      <c r="DD1128" s="313"/>
      <c r="DE1128" s="313"/>
      <c r="DF1128" s="313"/>
      <c r="DG1128" s="313"/>
      <c r="DH1128" s="313"/>
      <c r="DI1128" s="313"/>
      <c r="DJ1128" s="313"/>
      <c r="DK1128" s="313"/>
      <c r="DL1128" s="313"/>
      <c r="DM1128" s="313"/>
      <c r="DN1128" s="313"/>
      <c r="DO1128" s="78"/>
      <c r="DP1128" s="78"/>
    </row>
    <row r="1129" spans="1:120" s="57" customFormat="1" hidden="1" outlineLevel="2" collapsed="1">
      <c r="A1129" s="107"/>
      <c r="B1129" s="275" t="s">
        <v>213</v>
      </c>
      <c r="C1129" s="195"/>
      <c r="D1129" s="196"/>
      <c r="E1129" s="196"/>
      <c r="F1129" s="183" t="s">
        <v>164</v>
      </c>
      <c r="G1129" s="339"/>
      <c r="H1129" s="331"/>
      <c r="I1129" s="331"/>
      <c r="J1129" s="306"/>
      <c r="K1129" s="60"/>
      <c r="L1129" s="60"/>
      <c r="M1129" s="69"/>
      <c r="N1129" s="307"/>
      <c r="O1129" s="307"/>
      <c r="P1129" s="307"/>
      <c r="Q1129" s="307"/>
      <c r="R1129" s="307"/>
      <c r="S1129" s="307"/>
      <c r="T1129" s="307"/>
      <c r="U1129" s="307"/>
      <c r="V1129" s="307"/>
      <c r="W1129" s="307"/>
      <c r="X1129" s="307"/>
      <c r="Y1129" s="307"/>
      <c r="Z1129" s="307"/>
      <c r="AA1129" s="307"/>
      <c r="AB1129" s="307"/>
      <c r="AC1129" s="307"/>
      <c r="AD1129" s="307"/>
      <c r="AE1129" s="307"/>
      <c r="AF1129" s="307"/>
      <c r="AG1129" s="307"/>
      <c r="AH1129" s="307"/>
      <c r="AI1129" s="307"/>
      <c r="AJ1129" s="307"/>
      <c r="AK1129" s="307"/>
      <c r="AL1129" s="307"/>
      <c r="AM1129" s="307"/>
      <c r="AN1129" s="307"/>
      <c r="AO1129" s="307"/>
      <c r="AP1129" s="307"/>
      <c r="AQ1129" s="307"/>
      <c r="AR1129" s="307"/>
      <c r="AS1129" s="307"/>
      <c r="AT1129" s="307"/>
      <c r="AU1129" s="307"/>
      <c r="AV1129" s="307"/>
      <c r="AW1129" s="307"/>
      <c r="AX1129" s="307"/>
      <c r="AY1129" s="307"/>
      <c r="AZ1129" s="307"/>
      <c r="BA1129" s="307"/>
      <c r="BB1129" s="307"/>
      <c r="BC1129" s="307"/>
      <c r="BD1129" s="307"/>
      <c r="BE1129" s="307"/>
      <c r="BF1129" s="307"/>
      <c r="BG1129" s="307"/>
      <c r="BH1129" s="307"/>
      <c r="BI1129" s="307"/>
      <c r="BJ1129" s="307"/>
      <c r="BK1129" s="307"/>
      <c r="BL1129" s="307"/>
      <c r="BM1129" s="307"/>
      <c r="BN1129" s="307"/>
      <c r="BO1129" s="307"/>
      <c r="BP1129" s="307"/>
      <c r="BQ1129" s="307"/>
      <c r="BR1129" s="307"/>
      <c r="BS1129" s="307"/>
      <c r="BT1129" s="307"/>
      <c r="BU1129" s="307"/>
      <c r="BV1129" s="307"/>
      <c r="BW1129" s="307"/>
      <c r="BX1129" s="307"/>
      <c r="BY1129" s="307"/>
      <c r="BZ1129" s="307"/>
      <c r="CA1129" s="307"/>
      <c r="CB1129" s="307"/>
      <c r="CC1129" s="307"/>
      <c r="CD1129" s="307"/>
      <c r="CE1129" s="307"/>
      <c r="CF1129" s="307"/>
      <c r="CG1129" s="307"/>
      <c r="CH1129" s="307"/>
      <c r="CI1129" s="307"/>
      <c r="CJ1129" s="307"/>
      <c r="CK1129" s="307"/>
      <c r="CL1129" s="307"/>
      <c r="CM1129" s="307"/>
      <c r="CN1129" s="307"/>
      <c r="CO1129" s="307"/>
      <c r="CP1129" s="307"/>
      <c r="CQ1129" s="307"/>
      <c r="CR1129" s="307"/>
      <c r="CS1129" s="307"/>
      <c r="CT1129" s="307"/>
      <c r="CU1129" s="307"/>
      <c r="CV1129" s="307"/>
      <c r="CW1129" s="307"/>
      <c r="CX1129" s="307"/>
      <c r="CY1129" s="307"/>
      <c r="CZ1129" s="307"/>
      <c r="DA1129" s="307"/>
      <c r="DB1129" s="307"/>
      <c r="DC1129" s="307"/>
      <c r="DD1129" s="307"/>
      <c r="DE1129" s="307"/>
      <c r="DF1129" s="307"/>
      <c r="DG1129" s="307"/>
      <c r="DH1129" s="307"/>
      <c r="DI1129" s="307"/>
      <c r="DJ1129" s="307"/>
      <c r="DK1129" s="307"/>
      <c r="DL1129" s="307"/>
      <c r="DM1129" s="307"/>
      <c r="DN1129" s="307"/>
      <c r="DO1129" s="56"/>
      <c r="DP1129" s="56"/>
    </row>
    <row r="1130" spans="1:120" s="79" customFormat="1" hidden="1" outlineLevel="3">
      <c r="A1130" s="166" t="s">
        <v>543</v>
      </c>
      <c r="B1130" s="167" t="s">
        <v>213</v>
      </c>
      <c r="C1130" s="167"/>
      <c r="D1130" s="167"/>
      <c r="E1130" s="145">
        <v>12499001002</v>
      </c>
      <c r="F1130" s="340" t="s">
        <v>144</v>
      </c>
      <c r="G1130" s="328"/>
      <c r="H1130" s="167" t="s">
        <v>660</v>
      </c>
      <c r="I1130" s="167">
        <v>1</v>
      </c>
      <c r="J1130" s="310">
        <v>203.086378</v>
      </c>
      <c r="K1130" s="60">
        <f t="shared" si="70"/>
        <v>15231.478349999999</v>
      </c>
      <c r="L1130" s="60">
        <f t="shared" si="71"/>
        <v>8377.3130925000005</v>
      </c>
      <c r="M1130" s="69">
        <f t="shared" si="72"/>
        <v>0</v>
      </c>
      <c r="N1130" s="311"/>
      <c r="O1130" s="311"/>
      <c r="P1130" s="311"/>
      <c r="Q1130" s="311"/>
      <c r="R1130" s="311"/>
      <c r="S1130" s="311"/>
      <c r="T1130" s="311"/>
      <c r="U1130" s="311"/>
      <c r="V1130" s="311"/>
      <c r="W1130" s="311"/>
      <c r="X1130" s="311"/>
      <c r="Y1130" s="311"/>
      <c r="Z1130" s="311"/>
      <c r="AA1130" s="311"/>
      <c r="AB1130" s="311"/>
      <c r="AC1130" s="311"/>
      <c r="AD1130" s="311"/>
      <c r="AE1130" s="311"/>
      <c r="AF1130" s="311"/>
      <c r="AG1130" s="311"/>
      <c r="AH1130" s="311"/>
      <c r="AI1130" s="311"/>
      <c r="AJ1130" s="311"/>
      <c r="AK1130" s="311"/>
      <c r="AL1130" s="311"/>
      <c r="AM1130" s="311"/>
      <c r="AN1130" s="311"/>
      <c r="AO1130" s="311"/>
      <c r="AP1130" s="311"/>
      <c r="AQ1130" s="311"/>
      <c r="AR1130" s="311"/>
      <c r="AS1130" s="311"/>
      <c r="AT1130" s="311"/>
      <c r="AU1130" s="311"/>
      <c r="AV1130" s="311"/>
      <c r="AW1130" s="311"/>
      <c r="AX1130" s="311"/>
      <c r="AY1130" s="311"/>
      <c r="AZ1130" s="311"/>
      <c r="BA1130" s="311"/>
      <c r="BB1130" s="311"/>
      <c r="BC1130" s="311"/>
      <c r="BD1130" s="311"/>
      <c r="BE1130" s="311"/>
      <c r="BF1130" s="311"/>
      <c r="BG1130" s="311"/>
      <c r="BH1130" s="311"/>
      <c r="BI1130" s="311"/>
      <c r="BJ1130" s="311"/>
      <c r="BK1130" s="311"/>
      <c r="BL1130" s="311"/>
      <c r="BM1130" s="311"/>
      <c r="BN1130" s="311"/>
      <c r="BO1130" s="311"/>
      <c r="BP1130" s="311"/>
      <c r="BQ1130" s="311"/>
      <c r="BR1130" s="311"/>
      <c r="BS1130" s="311"/>
      <c r="BT1130" s="311"/>
      <c r="BU1130" s="311"/>
      <c r="BV1130" s="311"/>
      <c r="BW1130" s="311"/>
      <c r="BX1130" s="311"/>
      <c r="BY1130" s="311"/>
      <c r="BZ1130" s="311"/>
      <c r="CA1130" s="311"/>
      <c r="CB1130" s="311"/>
      <c r="CC1130" s="311"/>
      <c r="CD1130" s="311"/>
      <c r="CE1130" s="311"/>
      <c r="CF1130" s="311"/>
      <c r="CG1130" s="311"/>
      <c r="CH1130" s="311"/>
      <c r="CI1130" s="311"/>
      <c r="CJ1130" s="311"/>
      <c r="CK1130" s="311"/>
      <c r="CL1130" s="311"/>
      <c r="CM1130" s="311"/>
      <c r="CN1130" s="311"/>
      <c r="CO1130" s="311"/>
      <c r="CP1130" s="311"/>
      <c r="CQ1130" s="311"/>
      <c r="CR1130" s="311"/>
      <c r="CS1130" s="311"/>
      <c r="CT1130" s="311"/>
      <c r="CU1130" s="311"/>
      <c r="CV1130" s="311"/>
      <c r="CW1130" s="311"/>
      <c r="CX1130" s="311"/>
      <c r="CY1130" s="311"/>
      <c r="CZ1130" s="311"/>
      <c r="DA1130" s="311"/>
      <c r="DB1130" s="311"/>
      <c r="DC1130" s="311"/>
      <c r="DD1130" s="311"/>
      <c r="DE1130" s="311"/>
      <c r="DF1130" s="311"/>
      <c r="DG1130" s="311"/>
      <c r="DH1130" s="311"/>
      <c r="DI1130" s="311"/>
      <c r="DJ1130" s="311"/>
      <c r="DK1130" s="311"/>
      <c r="DL1130" s="311"/>
      <c r="DM1130" s="311"/>
      <c r="DN1130" s="311"/>
      <c r="DO1130" s="78"/>
      <c r="DP1130" s="78"/>
    </row>
    <row r="1131" spans="1:120" s="79" customFormat="1" hidden="1" outlineLevel="3">
      <c r="A1131" s="341"/>
      <c r="B1131" s="276" t="s">
        <v>213</v>
      </c>
      <c r="C1131" s="157"/>
      <c r="D1131" s="157"/>
      <c r="E1131" s="172"/>
      <c r="F1131" s="87"/>
      <c r="G1131" s="35"/>
      <c r="H1131" s="32"/>
      <c r="I1131" s="32"/>
      <c r="J1131" s="312"/>
      <c r="K1131" s="60">
        <f t="shared" si="70"/>
        <v>0</v>
      </c>
      <c r="L1131" s="60">
        <f t="shared" si="71"/>
        <v>0</v>
      </c>
      <c r="M1131" s="69">
        <f t="shared" si="72"/>
        <v>0</v>
      </c>
      <c r="N1131" s="313"/>
      <c r="O1131" s="313"/>
      <c r="P1131" s="313"/>
      <c r="Q1131" s="313"/>
      <c r="R1131" s="313"/>
      <c r="S1131" s="313"/>
      <c r="T1131" s="313"/>
      <c r="U1131" s="313"/>
      <c r="V1131" s="313"/>
      <c r="W1131" s="313"/>
      <c r="X1131" s="313"/>
      <c r="Y1131" s="313"/>
      <c r="Z1131" s="313"/>
      <c r="AA1131" s="313"/>
      <c r="AB1131" s="313"/>
      <c r="AC1131" s="313"/>
      <c r="AD1131" s="313"/>
      <c r="AE1131" s="313"/>
      <c r="AF1131" s="313"/>
      <c r="AG1131" s="313"/>
      <c r="AH1131" s="313"/>
      <c r="AI1131" s="313"/>
      <c r="AJ1131" s="313"/>
      <c r="AK1131" s="313"/>
      <c r="AL1131" s="313"/>
      <c r="AM1131" s="313"/>
      <c r="AN1131" s="313"/>
      <c r="AO1131" s="313"/>
      <c r="AP1131" s="313"/>
      <c r="AQ1131" s="313"/>
      <c r="AR1131" s="313"/>
      <c r="AS1131" s="313"/>
      <c r="AT1131" s="313"/>
      <c r="AU1131" s="313"/>
      <c r="AV1131" s="313"/>
      <c r="AW1131" s="313"/>
      <c r="AX1131" s="313"/>
      <c r="AY1131" s="313"/>
      <c r="AZ1131" s="313"/>
      <c r="BA1131" s="313"/>
      <c r="BB1131" s="313"/>
      <c r="BC1131" s="313"/>
      <c r="BD1131" s="313"/>
      <c r="BE1131" s="313"/>
      <c r="BF1131" s="313"/>
      <c r="BG1131" s="313"/>
      <c r="BH1131" s="313"/>
      <c r="BI1131" s="313"/>
      <c r="BJ1131" s="313"/>
      <c r="BK1131" s="313"/>
      <c r="BL1131" s="313"/>
      <c r="BM1131" s="313"/>
      <c r="BN1131" s="313"/>
      <c r="BO1131" s="313"/>
      <c r="BP1131" s="313"/>
      <c r="BQ1131" s="313"/>
      <c r="BR1131" s="313"/>
      <c r="BS1131" s="313"/>
      <c r="BT1131" s="313"/>
      <c r="BU1131" s="313"/>
      <c r="BV1131" s="313"/>
      <c r="BW1131" s="313"/>
      <c r="BX1131" s="313"/>
      <c r="BY1131" s="313"/>
      <c r="BZ1131" s="313"/>
      <c r="CA1131" s="313"/>
      <c r="CB1131" s="313"/>
      <c r="CC1131" s="313"/>
      <c r="CD1131" s="313"/>
      <c r="CE1131" s="313"/>
      <c r="CF1131" s="313"/>
      <c r="CG1131" s="313"/>
      <c r="CH1131" s="313"/>
      <c r="CI1131" s="313"/>
      <c r="CJ1131" s="313"/>
      <c r="CK1131" s="313"/>
      <c r="CL1131" s="313"/>
      <c r="CM1131" s="313"/>
      <c r="CN1131" s="313"/>
      <c r="CO1131" s="313"/>
      <c r="CP1131" s="313"/>
      <c r="CQ1131" s="313"/>
      <c r="CR1131" s="313"/>
      <c r="CS1131" s="313"/>
      <c r="CT1131" s="313"/>
      <c r="CU1131" s="313"/>
      <c r="CV1131" s="313"/>
      <c r="CW1131" s="313"/>
      <c r="CX1131" s="313"/>
      <c r="CY1131" s="313"/>
      <c r="CZ1131" s="313"/>
      <c r="DA1131" s="313"/>
      <c r="DB1131" s="313"/>
      <c r="DC1131" s="313"/>
      <c r="DD1131" s="313"/>
      <c r="DE1131" s="313"/>
      <c r="DF1131" s="313"/>
      <c r="DG1131" s="313"/>
      <c r="DH1131" s="313"/>
      <c r="DI1131" s="313"/>
      <c r="DJ1131" s="313"/>
      <c r="DK1131" s="313"/>
      <c r="DL1131" s="313"/>
      <c r="DM1131" s="313"/>
      <c r="DN1131" s="313"/>
      <c r="DO1131" s="78"/>
      <c r="DP1131" s="78"/>
    </row>
    <row r="1132" spans="1:120">
      <c r="E1132" s="345"/>
      <c r="F1132" s="346"/>
      <c r="G1132" s="347"/>
      <c r="H1132" s="348"/>
      <c r="I1132" s="348"/>
    </row>
    <row r="1133" spans="1:120">
      <c r="E1133" s="345"/>
      <c r="F1133" s="346" t="s">
        <v>422</v>
      </c>
      <c r="G1133" s="347"/>
      <c r="H1133" s="348"/>
      <c r="I1133" s="348"/>
    </row>
    <row r="1134" spans="1:120">
      <c r="C1134" s="349"/>
      <c r="D1134" s="349"/>
      <c r="K1134" s="364" t="s">
        <v>936</v>
      </c>
      <c r="L1134" s="364"/>
      <c r="M1134" s="365">
        <f>SUM(M11:M1133)</f>
        <v>0</v>
      </c>
    </row>
    <row r="1135" spans="1:120">
      <c r="C1135" s="349"/>
      <c r="D1135" s="349"/>
      <c r="E1135" s="354"/>
      <c r="F1135" s="355"/>
      <c r="H1135" s="356"/>
      <c r="I1135" s="356"/>
    </row>
    <row r="1136" spans="1:120" s="79" customFormat="1">
      <c r="A1136" s="342"/>
      <c r="B1136" s="357"/>
      <c r="C1136" s="349"/>
      <c r="D1136" s="349"/>
      <c r="E1136" s="358"/>
      <c r="F1136" s="355"/>
      <c r="G1136" s="352"/>
      <c r="H1136" s="278"/>
      <c r="I1136" s="278"/>
      <c r="J1136" s="359"/>
      <c r="K1136" s="359"/>
      <c r="L1136" s="359"/>
      <c r="M1136" s="360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  <c r="AB1136" s="78"/>
      <c r="AC1136" s="78"/>
      <c r="AD1136" s="78"/>
      <c r="AE1136" s="78"/>
      <c r="AF1136" s="78"/>
      <c r="AG1136" s="78"/>
      <c r="AH1136" s="78"/>
      <c r="AI1136" s="78"/>
      <c r="AJ1136" s="78"/>
      <c r="AK1136" s="78"/>
      <c r="AL1136" s="78"/>
      <c r="AM1136" s="78"/>
      <c r="AN1136" s="78"/>
      <c r="AO1136" s="78"/>
      <c r="AP1136" s="78"/>
      <c r="AQ1136" s="78"/>
      <c r="AR1136" s="78"/>
      <c r="AS1136" s="78"/>
      <c r="AT1136" s="78"/>
      <c r="AU1136" s="78"/>
      <c r="AV1136" s="78"/>
      <c r="AW1136" s="78"/>
      <c r="AX1136" s="78"/>
      <c r="AY1136" s="78"/>
      <c r="AZ1136" s="78"/>
      <c r="BA1136" s="78"/>
      <c r="BB1136" s="78"/>
      <c r="BC1136" s="78"/>
      <c r="BD1136" s="78"/>
      <c r="BE1136" s="78"/>
      <c r="BF1136" s="78"/>
      <c r="BG1136" s="78"/>
      <c r="BH1136" s="78"/>
      <c r="BI1136" s="78"/>
      <c r="BJ1136" s="78"/>
      <c r="BK1136" s="78"/>
      <c r="BL1136" s="78"/>
      <c r="BM1136" s="78"/>
      <c r="BN1136" s="78"/>
      <c r="BO1136" s="78"/>
      <c r="BP1136" s="78"/>
      <c r="BQ1136" s="78"/>
      <c r="BR1136" s="78"/>
      <c r="BS1136" s="78"/>
      <c r="BT1136" s="78"/>
      <c r="BU1136" s="78"/>
      <c r="BV1136" s="78"/>
      <c r="BW1136" s="78"/>
      <c r="BX1136" s="78"/>
      <c r="BY1136" s="78"/>
      <c r="BZ1136" s="78"/>
      <c r="CA1136" s="78"/>
      <c r="CB1136" s="78"/>
      <c r="CC1136" s="78"/>
      <c r="CD1136" s="78"/>
      <c r="CE1136" s="78"/>
      <c r="CF1136" s="78"/>
      <c r="CG1136" s="78"/>
      <c r="CH1136" s="78"/>
      <c r="CI1136" s="78"/>
      <c r="CJ1136" s="78"/>
      <c r="CK1136" s="78"/>
      <c r="CL1136" s="78"/>
      <c r="CM1136" s="78"/>
      <c r="CN1136" s="78"/>
      <c r="CO1136" s="78"/>
      <c r="CP1136" s="78"/>
      <c r="CQ1136" s="78"/>
      <c r="CR1136" s="78"/>
      <c r="CS1136" s="78"/>
      <c r="CT1136" s="78"/>
      <c r="CU1136" s="78"/>
      <c r="CV1136" s="78"/>
      <c r="CW1136" s="78"/>
      <c r="CX1136" s="78"/>
      <c r="CY1136" s="78"/>
      <c r="CZ1136" s="78"/>
      <c r="DA1136" s="78"/>
      <c r="DB1136" s="78"/>
      <c r="DC1136" s="78"/>
      <c r="DD1136" s="78"/>
      <c r="DE1136" s="78"/>
      <c r="DF1136" s="78"/>
      <c r="DG1136" s="78"/>
      <c r="DH1136" s="78"/>
      <c r="DI1136" s="78"/>
      <c r="DJ1136" s="78"/>
      <c r="DK1136" s="78"/>
      <c r="DL1136" s="78"/>
      <c r="DM1136" s="78"/>
      <c r="DN1136" s="78"/>
      <c r="DO1136" s="78"/>
      <c r="DP1136" s="78"/>
    </row>
    <row r="1137" spans="1:120" s="79" customFormat="1" ht="15" customHeight="1">
      <c r="A1137" s="342"/>
      <c r="B1137" s="357"/>
      <c r="C1137" s="349"/>
      <c r="D1137" s="349"/>
      <c r="E1137" s="358"/>
      <c r="F1137" s="355"/>
      <c r="G1137" s="352"/>
      <c r="H1137" s="278"/>
      <c r="I1137" s="278"/>
      <c r="J1137" s="359"/>
      <c r="K1137" s="359"/>
      <c r="L1137" s="359"/>
      <c r="M1137" s="360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  <c r="AB1137" s="78"/>
      <c r="AC1137" s="78"/>
      <c r="AD1137" s="78"/>
      <c r="AE1137" s="78"/>
      <c r="AF1137" s="78"/>
      <c r="AG1137" s="78"/>
      <c r="AH1137" s="78"/>
      <c r="AI1137" s="78"/>
      <c r="AJ1137" s="78"/>
      <c r="AK1137" s="78"/>
      <c r="AL1137" s="78"/>
      <c r="AM1137" s="78"/>
      <c r="AN1137" s="78"/>
      <c r="AO1137" s="78"/>
      <c r="AP1137" s="78"/>
      <c r="AQ1137" s="78"/>
      <c r="AR1137" s="78"/>
      <c r="AS1137" s="78"/>
      <c r="AT1137" s="78"/>
      <c r="AU1137" s="78"/>
      <c r="AV1137" s="78"/>
      <c r="AW1137" s="78"/>
      <c r="AX1137" s="78"/>
      <c r="AY1137" s="78"/>
      <c r="AZ1137" s="78"/>
      <c r="BA1137" s="78"/>
      <c r="BB1137" s="78"/>
      <c r="BC1137" s="78"/>
      <c r="BD1137" s="78"/>
      <c r="BE1137" s="78"/>
      <c r="BF1137" s="78"/>
      <c r="BG1137" s="78"/>
      <c r="BH1137" s="78"/>
      <c r="BI1137" s="78"/>
      <c r="BJ1137" s="78"/>
      <c r="BK1137" s="78"/>
      <c r="BL1137" s="78"/>
      <c r="BM1137" s="78"/>
      <c r="BN1137" s="78"/>
      <c r="BO1137" s="78"/>
      <c r="BP1137" s="78"/>
      <c r="BQ1137" s="78"/>
      <c r="BR1137" s="78"/>
      <c r="BS1137" s="78"/>
      <c r="BT1137" s="78"/>
      <c r="BU1137" s="78"/>
      <c r="BV1137" s="78"/>
      <c r="BW1137" s="78"/>
      <c r="BX1137" s="78"/>
      <c r="BY1137" s="78"/>
      <c r="BZ1137" s="78"/>
      <c r="CA1137" s="78"/>
      <c r="CB1137" s="78"/>
      <c r="CC1137" s="78"/>
      <c r="CD1137" s="78"/>
      <c r="CE1137" s="78"/>
      <c r="CF1137" s="78"/>
      <c r="CG1137" s="78"/>
      <c r="CH1137" s="78"/>
      <c r="CI1137" s="78"/>
      <c r="CJ1137" s="78"/>
      <c r="CK1137" s="78"/>
      <c r="CL1137" s="78"/>
      <c r="CM1137" s="78"/>
      <c r="CN1137" s="78"/>
      <c r="CO1137" s="78"/>
      <c r="CP1137" s="78"/>
      <c r="CQ1137" s="78"/>
      <c r="CR1137" s="78"/>
      <c r="CS1137" s="78"/>
      <c r="CT1137" s="78"/>
      <c r="CU1137" s="78"/>
      <c r="CV1137" s="78"/>
      <c r="CW1137" s="78"/>
      <c r="CX1137" s="78"/>
      <c r="CY1137" s="78"/>
      <c r="CZ1137" s="78"/>
      <c r="DA1137" s="78"/>
      <c r="DB1137" s="78"/>
      <c r="DC1137" s="78"/>
      <c r="DD1137" s="78"/>
      <c r="DE1137" s="78"/>
      <c r="DF1137" s="78"/>
      <c r="DG1137" s="78"/>
      <c r="DH1137" s="78"/>
      <c r="DI1137" s="78"/>
      <c r="DJ1137" s="78"/>
      <c r="DK1137" s="78"/>
      <c r="DL1137" s="78"/>
      <c r="DM1137" s="78"/>
      <c r="DN1137" s="78"/>
      <c r="DO1137" s="78"/>
      <c r="DP1137" s="78"/>
    </row>
    <row r="1138" spans="1:120" s="79" customFormat="1">
      <c r="A1138" s="342"/>
      <c r="B1138" s="357"/>
      <c r="C1138" s="349"/>
      <c r="D1138" s="349"/>
      <c r="E1138" s="358"/>
      <c r="F1138" s="355"/>
      <c r="G1138" s="352"/>
      <c r="H1138" s="278"/>
      <c r="I1138" s="278"/>
      <c r="J1138" s="359"/>
      <c r="K1138" s="359"/>
      <c r="L1138" s="359"/>
      <c r="M1138" s="360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  <c r="AB1138" s="78"/>
      <c r="AC1138" s="78"/>
      <c r="AD1138" s="78"/>
      <c r="AE1138" s="78"/>
      <c r="AF1138" s="78"/>
      <c r="AG1138" s="78"/>
      <c r="AH1138" s="78"/>
      <c r="AI1138" s="78"/>
      <c r="AJ1138" s="78"/>
      <c r="AK1138" s="78"/>
      <c r="AL1138" s="78"/>
      <c r="AM1138" s="78"/>
      <c r="AN1138" s="78"/>
      <c r="AO1138" s="78"/>
      <c r="AP1138" s="78"/>
      <c r="AQ1138" s="78"/>
      <c r="AR1138" s="78"/>
      <c r="AS1138" s="78"/>
      <c r="AT1138" s="78"/>
      <c r="AU1138" s="78"/>
      <c r="AV1138" s="78"/>
      <c r="AW1138" s="78"/>
      <c r="AX1138" s="78"/>
      <c r="AY1138" s="78"/>
      <c r="AZ1138" s="78"/>
      <c r="BA1138" s="78"/>
      <c r="BB1138" s="78"/>
      <c r="BC1138" s="78"/>
      <c r="BD1138" s="78"/>
      <c r="BE1138" s="78"/>
      <c r="BF1138" s="78"/>
      <c r="BG1138" s="78"/>
      <c r="BH1138" s="78"/>
      <c r="BI1138" s="78"/>
      <c r="BJ1138" s="78"/>
      <c r="BK1138" s="78"/>
      <c r="BL1138" s="78"/>
      <c r="BM1138" s="78"/>
      <c r="BN1138" s="78"/>
      <c r="BO1138" s="78"/>
      <c r="BP1138" s="78"/>
      <c r="BQ1138" s="78"/>
      <c r="BR1138" s="78"/>
      <c r="BS1138" s="78"/>
      <c r="BT1138" s="78"/>
      <c r="BU1138" s="78"/>
      <c r="BV1138" s="78"/>
      <c r="BW1138" s="78"/>
      <c r="BX1138" s="78"/>
      <c r="BY1138" s="78"/>
      <c r="BZ1138" s="78"/>
      <c r="CA1138" s="78"/>
      <c r="CB1138" s="78"/>
      <c r="CC1138" s="78"/>
      <c r="CD1138" s="78"/>
      <c r="CE1138" s="78"/>
      <c r="CF1138" s="78"/>
      <c r="CG1138" s="78"/>
      <c r="CH1138" s="78"/>
      <c r="CI1138" s="78"/>
      <c r="CJ1138" s="78"/>
      <c r="CK1138" s="78"/>
      <c r="CL1138" s="78"/>
      <c r="CM1138" s="78"/>
      <c r="CN1138" s="78"/>
      <c r="CO1138" s="78"/>
      <c r="CP1138" s="78"/>
      <c r="CQ1138" s="78"/>
      <c r="CR1138" s="78"/>
      <c r="CS1138" s="78"/>
      <c r="CT1138" s="78"/>
      <c r="CU1138" s="78"/>
      <c r="CV1138" s="78"/>
      <c r="CW1138" s="78"/>
      <c r="CX1138" s="78"/>
      <c r="CY1138" s="78"/>
      <c r="CZ1138" s="78"/>
      <c r="DA1138" s="78"/>
      <c r="DB1138" s="78"/>
      <c r="DC1138" s="78"/>
      <c r="DD1138" s="78"/>
      <c r="DE1138" s="78"/>
      <c r="DF1138" s="78"/>
      <c r="DG1138" s="78"/>
      <c r="DH1138" s="78"/>
      <c r="DI1138" s="78"/>
      <c r="DJ1138" s="78"/>
      <c r="DK1138" s="78"/>
      <c r="DL1138" s="78"/>
      <c r="DM1138" s="78"/>
      <c r="DN1138" s="78"/>
      <c r="DO1138" s="78"/>
      <c r="DP1138" s="78"/>
    </row>
    <row r="1139" spans="1:120" s="79" customFormat="1">
      <c r="A1139" s="342"/>
      <c r="B1139" s="357"/>
      <c r="C1139" s="349"/>
      <c r="D1139" s="349"/>
      <c r="E1139" s="358"/>
      <c r="F1139" s="355"/>
      <c r="G1139" s="352"/>
      <c r="H1139" s="278"/>
      <c r="I1139" s="278"/>
      <c r="J1139" s="359"/>
      <c r="K1139" s="359"/>
      <c r="L1139" s="359"/>
      <c r="M1139" s="360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  <c r="AB1139" s="78"/>
      <c r="AC1139" s="78"/>
      <c r="AD1139" s="78"/>
      <c r="AE1139" s="78"/>
      <c r="AF1139" s="78"/>
      <c r="AG1139" s="78"/>
      <c r="AH1139" s="78"/>
      <c r="AI1139" s="78"/>
      <c r="AJ1139" s="78"/>
      <c r="AK1139" s="78"/>
      <c r="AL1139" s="78"/>
      <c r="AM1139" s="78"/>
      <c r="AN1139" s="78"/>
      <c r="AO1139" s="78"/>
      <c r="AP1139" s="78"/>
      <c r="AQ1139" s="78"/>
      <c r="AR1139" s="78"/>
      <c r="AS1139" s="78"/>
      <c r="AT1139" s="78"/>
      <c r="AU1139" s="78"/>
      <c r="AV1139" s="78"/>
      <c r="AW1139" s="78"/>
      <c r="AX1139" s="78"/>
      <c r="AY1139" s="78"/>
      <c r="AZ1139" s="78"/>
      <c r="BA1139" s="78"/>
      <c r="BB1139" s="78"/>
      <c r="BC1139" s="78"/>
      <c r="BD1139" s="78"/>
      <c r="BE1139" s="78"/>
      <c r="BF1139" s="78"/>
      <c r="BG1139" s="78"/>
      <c r="BH1139" s="78"/>
      <c r="BI1139" s="78"/>
      <c r="BJ1139" s="78"/>
      <c r="BK1139" s="78"/>
      <c r="BL1139" s="78"/>
      <c r="BM1139" s="78"/>
      <c r="BN1139" s="78"/>
      <c r="BO1139" s="78"/>
      <c r="BP1139" s="78"/>
      <c r="BQ1139" s="78"/>
      <c r="BR1139" s="78"/>
      <c r="BS1139" s="78"/>
      <c r="BT1139" s="78"/>
      <c r="BU1139" s="78"/>
      <c r="BV1139" s="78"/>
      <c r="BW1139" s="78"/>
      <c r="BX1139" s="78"/>
      <c r="BY1139" s="78"/>
      <c r="BZ1139" s="78"/>
      <c r="CA1139" s="78"/>
      <c r="CB1139" s="78"/>
      <c r="CC1139" s="78"/>
      <c r="CD1139" s="78"/>
      <c r="CE1139" s="78"/>
      <c r="CF1139" s="78"/>
      <c r="CG1139" s="78"/>
      <c r="CH1139" s="78"/>
      <c r="CI1139" s="78"/>
      <c r="CJ1139" s="78"/>
      <c r="CK1139" s="78"/>
      <c r="CL1139" s="78"/>
      <c r="CM1139" s="78"/>
      <c r="CN1139" s="78"/>
      <c r="CO1139" s="78"/>
      <c r="CP1139" s="78"/>
      <c r="CQ1139" s="78"/>
      <c r="CR1139" s="78"/>
      <c r="CS1139" s="78"/>
      <c r="CT1139" s="78"/>
      <c r="CU1139" s="78"/>
      <c r="CV1139" s="78"/>
      <c r="CW1139" s="78"/>
      <c r="CX1139" s="78"/>
      <c r="CY1139" s="78"/>
      <c r="CZ1139" s="78"/>
      <c r="DA1139" s="78"/>
      <c r="DB1139" s="78"/>
      <c r="DC1139" s="78"/>
      <c r="DD1139" s="78"/>
      <c r="DE1139" s="78"/>
      <c r="DF1139" s="78"/>
      <c r="DG1139" s="78"/>
      <c r="DH1139" s="78"/>
      <c r="DI1139" s="78"/>
      <c r="DJ1139" s="78"/>
      <c r="DK1139" s="78"/>
      <c r="DL1139" s="78"/>
      <c r="DM1139" s="78"/>
      <c r="DN1139" s="78"/>
      <c r="DO1139" s="78"/>
      <c r="DP1139" s="78"/>
    </row>
    <row r="1140" spans="1:120">
      <c r="C1140" s="349"/>
      <c r="D1140" s="349"/>
    </row>
    <row r="1141" spans="1:120">
      <c r="F1141" s="361"/>
    </row>
    <row r="1142" spans="1:120">
      <c r="F1142" s="361"/>
    </row>
    <row r="1143" spans="1:120">
      <c r="F1143" s="361"/>
    </row>
  </sheetData>
  <sheetProtection formatCells="0"/>
  <autoFilter ref="A7:M7"/>
  <mergeCells count="3">
    <mergeCell ref="A5:B5"/>
    <mergeCell ref="A1:B1"/>
    <mergeCell ref="K2:M4"/>
  </mergeCells>
  <phoneticPr fontId="0" type="noConversion"/>
  <conditionalFormatting sqref="D303">
    <cfRule type="duplicateValues" dxfId="8" priority="38"/>
  </conditionalFormatting>
  <conditionalFormatting sqref="D305">
    <cfRule type="duplicateValues" dxfId="7" priority="37"/>
  </conditionalFormatting>
  <conditionalFormatting sqref="D307">
    <cfRule type="duplicateValues" dxfId="6" priority="35"/>
  </conditionalFormatting>
  <conditionalFormatting sqref="D310">
    <cfRule type="duplicateValues" dxfId="5" priority="32"/>
  </conditionalFormatting>
  <conditionalFormatting sqref="D312">
    <cfRule type="duplicateValues" dxfId="4" priority="30"/>
  </conditionalFormatting>
  <conditionalFormatting sqref="D315">
    <cfRule type="duplicateValues" dxfId="3" priority="25"/>
  </conditionalFormatting>
  <conditionalFormatting sqref="D317">
    <cfRule type="duplicateValues" dxfId="2" priority="24"/>
  </conditionalFormatting>
  <conditionalFormatting sqref="D319">
    <cfRule type="duplicateValues" dxfId="1" priority="23"/>
  </conditionalFormatting>
  <conditionalFormatting sqref="D380">
    <cfRule type="duplicateValues" dxfId="0" priority="21"/>
  </conditionalFormatting>
  <pageMargins left="0.55118110236220474" right="0.55118110236220474" top="0.59055118110236227" bottom="0.59055118110236227" header="0.51181102362204722" footer="0.35433070866141736"/>
  <pageSetup paperSize="9" scale="69" fitToHeight="41" orientation="landscape" r:id="rId1"/>
  <headerFooter alignWithMargins="0">
    <oddFooter>&amp;C&amp;"Arial Cyr,Regular"Seite &amp;P von &amp;N
Изменения без гарантии</oddFooter>
  </headerFooter>
  <rowBreaks count="2" manualBreakCount="2">
    <brk id="115" max="18" man="1"/>
    <brk id="298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2C84870E30DB4F8E870BAA7A92F53A" ma:contentTypeVersion="0" ma:contentTypeDescription="Create a new document." ma:contentTypeScope="" ma:versionID="23000885d6fbe0e3a34d9b56c257b9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71DA48-433F-444F-B15A-C131DFB09B79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7A4BA2C-F611-4E53-B2F4-2E94C2447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E42B6C-3966-4EC6-A16A-8C5FC27D08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REHAU</vt:lpstr>
      <vt:lpstr>REHAU!SEITE1</vt:lpstr>
      <vt:lpstr>REHAU!SEITE3</vt:lpstr>
      <vt:lpstr>REHAU!Заголовки_для_печати</vt:lpstr>
      <vt:lpstr>REHAU!Область_печати</vt:lpstr>
    </vt:vector>
  </TitlesOfParts>
  <Company>REHAU AG + 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Frolsta</dc:creator>
  <dc:description>Version 1.00. Цветовое выделение: RAUTITAN, RAUTHERM-S, RAUPEX, RAUTHERMEX, RAUTOOL, RAUPIANO, VACUCLEAN. Доб. Арт. 347002-001 IVT-вентиль.</dc:description>
  <cp:lastModifiedBy>Den</cp:lastModifiedBy>
  <cp:lastPrinted>2017-11-28T08:06:18Z</cp:lastPrinted>
  <dcterms:created xsi:type="dcterms:W3CDTF">2004-12-02T08:33:48Z</dcterms:created>
  <dcterms:modified xsi:type="dcterms:W3CDTF">2018-12-08T09:59:27Z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0x0101004F2C84870E30DB4F8E870BAA7A92F53A</vt:lpwstr>
  </property>
</Properties>
</file>