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69" i="1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6"/>
  <c r="E15"/>
  <c r="E14"/>
  <c r="E13"/>
  <c r="E12"/>
  <c r="E11"/>
  <c r="E10"/>
  <c r="E9"/>
  <c r="E8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6"/>
  <c r="D15"/>
  <c r="D14"/>
  <c r="D13"/>
  <c r="D12"/>
  <c r="D11"/>
  <c r="D10"/>
  <c r="D9"/>
  <c r="D8"/>
</calcChain>
</file>

<file path=xl/sharedStrings.xml><?xml version="1.0" encoding="utf-8"?>
<sst xmlns="http://schemas.openxmlformats.org/spreadsheetml/2006/main" count="71" uniqueCount="71">
  <si>
    <t>05 Котлы атмосферные (FSB)</t>
  </si>
  <si>
    <t>Котел Logano G124-20 WS (RU TOP)</t>
  </si>
  <si>
    <t>Котел Logano G124-24 WS (RU TOP)</t>
  </si>
  <si>
    <t>Котел Logano G124-28 WS (RU TOP)</t>
  </si>
  <si>
    <t>Котел Logano G124-32 WS (RU TOP)</t>
  </si>
  <si>
    <t>Котел Logano G234-38 WS (RU TOP)</t>
  </si>
  <si>
    <t>Котел Logano G234-44 WS (RU TOP)</t>
  </si>
  <si>
    <t>Котел Logano G234-50 WS (RU TOP)</t>
  </si>
  <si>
    <t>Котел Logano G234-55 WS (RU TOP)</t>
  </si>
  <si>
    <t>Котел Logano G234-60 (RU TOP)</t>
  </si>
  <si>
    <t>Модули Logamatic</t>
  </si>
  <si>
    <t>ZM TAAN 1000 Цифровая индикация температуры (без датчиков!)</t>
  </si>
  <si>
    <t>Дополнительный модуль ZM426, чёрный</t>
  </si>
  <si>
    <t>Дополнительный модуль ZM427</t>
  </si>
  <si>
    <t>Функциональный модуль FM241 "RU"</t>
  </si>
  <si>
    <t>Функциональный модуль FM242 "RU"</t>
  </si>
  <si>
    <t>Функциональный модуль FM441 "RU", черный</t>
  </si>
  <si>
    <t>Функциональный модуль FM442 "RU", черный</t>
  </si>
  <si>
    <t>Функциональный модуль FM443</t>
  </si>
  <si>
    <t>Функциональный модуль FM444</t>
  </si>
  <si>
    <t>Функциональный модуль FM445</t>
  </si>
  <si>
    <t>Функциональный модуль FM448 "RU"</t>
  </si>
  <si>
    <t>Функциональный модуль FM456 KSE2/EMS</t>
  </si>
  <si>
    <t>Функциональный модуль FM457 KSE4/EMS</t>
  </si>
  <si>
    <t>Функциональный модуль FM458</t>
  </si>
  <si>
    <t>Функциональный модуль FM459</t>
  </si>
  <si>
    <t>Функциональный модуль ZM438</t>
  </si>
  <si>
    <t>Обновление лицензии для программного обеспечения ECO-SOFT</t>
  </si>
  <si>
    <t>ПО Logamatic Eco-Soft 4000/EMS</t>
  </si>
  <si>
    <t>Погружная гильза 1/2"х100мм (для FV/FZ)</t>
  </si>
  <si>
    <t>Погружная гильза R3/4"x100мм</t>
  </si>
  <si>
    <t>Пульт управления MEC2H</t>
  </si>
  <si>
    <t>Пульт управления МЕС2</t>
  </si>
  <si>
    <t>Система управления Logamatic 2101 "RU"</t>
  </si>
  <si>
    <t>Система управления Logamatic 2107 "RU"</t>
  </si>
  <si>
    <t>Система управления Logamatic 2109 "RU"</t>
  </si>
  <si>
    <t>Система управления Logamatic 4121</t>
  </si>
  <si>
    <t>Система управления Logamatic 4211 "RU"</t>
  </si>
  <si>
    <t>Система управления Logamatic 4212 "RU"</t>
  </si>
  <si>
    <t>Система управления Logamatic 4321 "RU"</t>
  </si>
  <si>
    <t>Система управления Logamatic 4322 "RU"</t>
  </si>
  <si>
    <t>Система управления Logamatic 4323 "RU"</t>
  </si>
  <si>
    <t>Система управления Logamatic 4324 (без MEC2H)</t>
  </si>
  <si>
    <t>Система управления Logamatic R4122 "RU" с MEC2</t>
  </si>
  <si>
    <t>Система управления Logamatic R4122 без MEC2 "EXP"</t>
  </si>
  <si>
    <t>Система управления Logamatic R4211 verp "Exp" без MEC2</t>
  </si>
  <si>
    <t>Устройство для диагностики Logamatic Service Key</t>
  </si>
  <si>
    <t>Модули EMS Plus</t>
  </si>
  <si>
    <t>Модуль Logamatic web KM200</t>
  </si>
  <si>
    <t>Модуль MC400</t>
  </si>
  <si>
    <t>Модуль MM100-C</t>
  </si>
  <si>
    <t>Модуль MS100</t>
  </si>
  <si>
    <t>Модуль MS200</t>
  </si>
  <si>
    <t>Модуль управления одноступенчатой горелкой BRM10</t>
  </si>
  <si>
    <t>Пульт управления BC30 E</t>
  </si>
  <si>
    <t>Пульт управления RC100 (EMS&amp;OT)</t>
  </si>
  <si>
    <t>Пульт управления RC150 (EMS&amp;OT)</t>
  </si>
  <si>
    <t>Пульт управления RC200</t>
  </si>
  <si>
    <t>Пульт управления RC310</t>
  </si>
  <si>
    <t>Пульт управления RC310 White</t>
  </si>
  <si>
    <t>Регулятор Logamatic TC100</t>
  </si>
  <si>
    <t>Система управления Buderus Logamatic MC110</t>
  </si>
  <si>
    <t>Система управления Buderus Logamatic MC110 Retrofit Kit</t>
  </si>
  <si>
    <t>Цена, в руб (ввести значения)</t>
  </si>
  <si>
    <t>Лидер Тепла</t>
  </si>
  <si>
    <t>Ваша СКИДКА, %</t>
  </si>
  <si>
    <t>Курс Евро ЦБ</t>
  </si>
  <si>
    <t>Прайс-лист Buderus</t>
  </si>
  <si>
    <t>Без НДС</t>
  </si>
  <si>
    <t>с НДС</t>
  </si>
  <si>
    <t>Ваша цена</t>
  </si>
</sst>
</file>

<file path=xl/styles.xml><?xml version="1.0" encoding="utf-8"?>
<styleSheet xmlns="http://schemas.openxmlformats.org/spreadsheetml/2006/main">
  <numFmts count="4">
    <numFmt numFmtId="164" formatCode="0;[Red]\-0"/>
    <numFmt numFmtId="165" formatCode="#,##0.00&quot; EUR&quot;"/>
    <numFmt numFmtId="166" formatCode="0.00&quot; EUR&quot;"/>
    <numFmt numFmtId="167" formatCode="00000000;[Red]\-00000000"/>
  </numFmts>
  <fonts count="7">
    <font>
      <sz val="11"/>
      <color theme="1"/>
      <name val="Calibri"/>
      <family val="2"/>
      <charset val="204"/>
      <scheme val="minor"/>
    </font>
    <font>
      <i/>
      <sz val="9"/>
      <name val="Arial"/>
      <family val="2"/>
      <charset val="1"/>
    </font>
    <font>
      <b/>
      <i/>
      <sz val="9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top" wrapText="1"/>
    </xf>
    <xf numFmtId="164" fontId="0" fillId="3" borderId="1" xfId="0" applyNumberForma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167" fontId="0" fillId="3" borderId="1" xfId="0" applyNumberForma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right" vertical="top" wrapText="1"/>
    </xf>
    <xf numFmtId="165" fontId="0" fillId="3" borderId="3" xfId="0" applyNumberFormat="1" applyFill="1" applyBorder="1" applyAlignment="1">
      <alignment horizontal="right" vertical="top" wrapText="1"/>
    </xf>
    <xf numFmtId="0" fontId="1" fillId="4" borderId="3" xfId="0" applyFont="1" applyFill="1" applyBorder="1" applyAlignment="1">
      <alignment horizontal="right" vertical="top" wrapText="1"/>
    </xf>
    <xf numFmtId="166" fontId="0" fillId="3" borderId="3" xfId="0" applyNumberFormat="1" applyFill="1" applyBorder="1" applyAlignment="1">
      <alignment horizontal="right" vertical="top" wrapText="1"/>
    </xf>
    <xf numFmtId="0" fontId="1" fillId="3" borderId="3" xfId="0" applyFont="1" applyFill="1" applyBorder="1" applyAlignment="1">
      <alignment horizontal="right" vertical="top" wrapText="1"/>
    </xf>
    <xf numFmtId="165" fontId="0" fillId="3" borderId="4" xfId="0" applyNumberFormat="1" applyFill="1" applyBorder="1" applyAlignment="1">
      <alignment horizontal="right" vertical="top" wrapText="1"/>
    </xf>
    <xf numFmtId="1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9"/>
  <sheetViews>
    <sheetView tabSelected="1" workbookViewId="0">
      <selection activeCell="G8" sqref="G8"/>
    </sheetView>
  </sheetViews>
  <sheetFormatPr defaultRowHeight="15"/>
  <cols>
    <col min="1" max="1" width="13.42578125" customWidth="1"/>
    <col min="2" max="2" width="50.7109375" customWidth="1"/>
    <col min="3" max="3" width="11.85546875" bestFit="1" customWidth="1"/>
    <col min="4" max="4" width="11.85546875" customWidth="1"/>
    <col min="5" max="5" width="11.28515625" customWidth="1"/>
  </cols>
  <sheetData>
    <row r="1" spans="1:5" ht="46.5">
      <c r="A1" s="12" t="s">
        <v>67</v>
      </c>
    </row>
    <row r="2" spans="1:5" ht="21">
      <c r="A2" s="11" t="s">
        <v>64</v>
      </c>
    </row>
    <row r="3" spans="1:5" ht="21">
      <c r="A3" s="11"/>
      <c r="B3" s="13" t="s">
        <v>63</v>
      </c>
      <c r="C3" s="13"/>
      <c r="D3" s="13"/>
    </row>
    <row r="4" spans="1:5" ht="21">
      <c r="B4" s="16" t="s">
        <v>65</v>
      </c>
      <c r="C4" s="14">
        <v>28</v>
      </c>
      <c r="D4" s="17"/>
    </row>
    <row r="5" spans="1:5" ht="21">
      <c r="B5" s="16" t="s">
        <v>66</v>
      </c>
      <c r="C5" s="14">
        <v>75.900000000000006</v>
      </c>
      <c r="D5" s="17"/>
    </row>
    <row r="7" spans="1:5">
      <c r="A7" s="1"/>
      <c r="B7" s="2" t="s">
        <v>0</v>
      </c>
      <c r="C7" s="3" t="s">
        <v>68</v>
      </c>
      <c r="D7" s="18" t="s">
        <v>69</v>
      </c>
      <c r="E7" s="15" t="s">
        <v>70</v>
      </c>
    </row>
    <row r="8" spans="1:5">
      <c r="A8" s="4">
        <v>8732204647</v>
      </c>
      <c r="B8" s="5" t="s">
        <v>1</v>
      </c>
      <c r="C8" s="19">
        <v>1461</v>
      </c>
      <c r="D8" s="23">
        <f>C8*1.18</f>
        <v>1723.98</v>
      </c>
      <c r="E8" s="24">
        <f>(D8-D8*$C$4%)*$C$5</f>
        <v>94212.059040000007</v>
      </c>
    </row>
    <row r="9" spans="1:5">
      <c r="A9" s="4">
        <v>8732204648</v>
      </c>
      <c r="B9" s="5" t="s">
        <v>2</v>
      </c>
      <c r="C9" s="19">
        <v>1558</v>
      </c>
      <c r="D9" s="23">
        <f t="shared" ref="D9:D69" si="0">C9*1.18</f>
        <v>1838.4399999999998</v>
      </c>
      <c r="E9" s="24">
        <f t="shared" ref="E9:E69" si="1">(D9-D9*$C$4%)*$C$5</f>
        <v>100467.06911999999</v>
      </c>
    </row>
    <row r="10" spans="1:5">
      <c r="A10" s="4">
        <v>8732204649</v>
      </c>
      <c r="B10" s="5" t="s">
        <v>3</v>
      </c>
      <c r="C10" s="19">
        <v>1655</v>
      </c>
      <c r="D10" s="23">
        <f t="shared" si="0"/>
        <v>1952.8999999999999</v>
      </c>
      <c r="E10" s="24">
        <f t="shared" si="1"/>
        <v>106722.07919999999</v>
      </c>
    </row>
    <row r="11" spans="1:5">
      <c r="A11" s="4">
        <v>8732204650</v>
      </c>
      <c r="B11" s="5" t="s">
        <v>4</v>
      </c>
      <c r="C11" s="19">
        <v>1785</v>
      </c>
      <c r="D11" s="23">
        <f t="shared" si="0"/>
        <v>2106.2999999999997</v>
      </c>
      <c r="E11" s="24">
        <f t="shared" si="1"/>
        <v>115105.08239999998</v>
      </c>
    </row>
    <row r="12" spans="1:5">
      <c r="A12" s="4">
        <v>8732204651</v>
      </c>
      <c r="B12" s="5" t="s">
        <v>5</v>
      </c>
      <c r="C12" s="19">
        <v>1882</v>
      </c>
      <c r="D12" s="23">
        <f t="shared" si="0"/>
        <v>2220.7599999999998</v>
      </c>
      <c r="E12" s="24">
        <f t="shared" si="1"/>
        <v>121360.09247999998</v>
      </c>
    </row>
    <row r="13" spans="1:5">
      <c r="A13" s="4">
        <v>8732204652</v>
      </c>
      <c r="B13" s="5" t="s">
        <v>6</v>
      </c>
      <c r="C13" s="19">
        <v>1931</v>
      </c>
      <c r="D13" s="23">
        <f t="shared" si="0"/>
        <v>2278.58</v>
      </c>
      <c r="E13" s="24">
        <f t="shared" si="1"/>
        <v>124519.83984</v>
      </c>
    </row>
    <row r="14" spans="1:5">
      <c r="A14" s="4">
        <v>8732204653</v>
      </c>
      <c r="B14" s="5" t="s">
        <v>7</v>
      </c>
      <c r="C14" s="19">
        <v>2012</v>
      </c>
      <c r="D14" s="23">
        <f t="shared" si="0"/>
        <v>2374.16</v>
      </c>
      <c r="E14" s="24">
        <f t="shared" si="1"/>
        <v>129743.09568</v>
      </c>
    </row>
    <row r="15" spans="1:5">
      <c r="A15" s="4">
        <v>8732204654</v>
      </c>
      <c r="B15" s="5" t="s">
        <v>8</v>
      </c>
      <c r="C15" s="19">
        <v>2207</v>
      </c>
      <c r="D15" s="23">
        <f t="shared" si="0"/>
        <v>2604.2599999999998</v>
      </c>
      <c r="E15" s="24">
        <f t="shared" si="1"/>
        <v>142317.60047999999</v>
      </c>
    </row>
    <row r="16" spans="1:5">
      <c r="A16" s="4">
        <v>8732204655</v>
      </c>
      <c r="B16" s="5" t="s">
        <v>9</v>
      </c>
      <c r="C16" s="19">
        <v>2287</v>
      </c>
      <c r="D16" s="23">
        <f t="shared" si="0"/>
        <v>2698.66</v>
      </c>
      <c r="E16" s="24">
        <f t="shared" si="1"/>
        <v>147476.37167999998</v>
      </c>
    </row>
    <row r="17" spans="1:5">
      <c r="A17" s="6"/>
      <c r="B17" s="7" t="s">
        <v>10</v>
      </c>
      <c r="C17" s="20"/>
      <c r="D17" s="23"/>
      <c r="E17" s="24"/>
    </row>
    <row r="18" spans="1:5" ht="30">
      <c r="A18" s="4">
        <v>80147020</v>
      </c>
      <c r="B18" s="5" t="s">
        <v>11</v>
      </c>
      <c r="C18" s="21">
        <v>309</v>
      </c>
      <c r="D18" s="23">
        <f t="shared" si="0"/>
        <v>364.62</v>
      </c>
      <c r="E18" s="24">
        <f t="shared" si="1"/>
        <v>19925.75376</v>
      </c>
    </row>
    <row r="19" spans="1:5">
      <c r="A19" s="4">
        <v>8718589891</v>
      </c>
      <c r="B19" s="5" t="s">
        <v>12</v>
      </c>
      <c r="C19" s="21">
        <v>75</v>
      </c>
      <c r="D19" s="23">
        <f t="shared" si="0"/>
        <v>88.5</v>
      </c>
      <c r="E19" s="24">
        <f t="shared" si="1"/>
        <v>4836.348</v>
      </c>
    </row>
    <row r="20" spans="1:5">
      <c r="A20" s="4">
        <v>30005376</v>
      </c>
      <c r="B20" s="5" t="s">
        <v>13</v>
      </c>
      <c r="C20" s="21">
        <v>314</v>
      </c>
      <c r="D20" s="23">
        <f t="shared" si="0"/>
        <v>370.52</v>
      </c>
      <c r="E20" s="24">
        <f t="shared" si="1"/>
        <v>20248.176959999997</v>
      </c>
    </row>
    <row r="21" spans="1:5">
      <c r="A21" s="4">
        <v>8718580115</v>
      </c>
      <c r="B21" s="5" t="s">
        <v>14</v>
      </c>
      <c r="C21" s="21">
        <v>201</v>
      </c>
      <c r="D21" s="23">
        <f t="shared" si="0"/>
        <v>237.17999999999998</v>
      </c>
      <c r="E21" s="24">
        <f t="shared" si="1"/>
        <v>12961.412639999999</v>
      </c>
    </row>
    <row r="22" spans="1:5">
      <c r="A22" s="4">
        <v>8718580116</v>
      </c>
      <c r="B22" s="5" t="s">
        <v>15</v>
      </c>
      <c r="C22" s="21">
        <v>168</v>
      </c>
      <c r="D22" s="23">
        <f t="shared" si="0"/>
        <v>198.23999999999998</v>
      </c>
      <c r="E22" s="24">
        <f t="shared" si="1"/>
        <v>10833.419520000001</v>
      </c>
    </row>
    <row r="23" spans="1:5">
      <c r="A23" s="4">
        <v>30004861</v>
      </c>
      <c r="B23" s="5" t="s">
        <v>16</v>
      </c>
      <c r="C23" s="21">
        <v>281</v>
      </c>
      <c r="D23" s="23">
        <f t="shared" si="0"/>
        <v>331.58</v>
      </c>
      <c r="E23" s="24">
        <f t="shared" si="1"/>
        <v>18120.183840000002</v>
      </c>
    </row>
    <row r="24" spans="1:5">
      <c r="A24" s="4">
        <v>30004878</v>
      </c>
      <c r="B24" s="5" t="s">
        <v>17</v>
      </c>
      <c r="C24" s="21">
        <v>292</v>
      </c>
      <c r="D24" s="23">
        <f t="shared" si="0"/>
        <v>344.56</v>
      </c>
      <c r="E24" s="24">
        <f t="shared" si="1"/>
        <v>18829.514879999999</v>
      </c>
    </row>
    <row r="25" spans="1:5">
      <c r="A25" s="4">
        <v>30006384</v>
      </c>
      <c r="B25" s="5" t="s">
        <v>18</v>
      </c>
      <c r="C25" s="21">
        <v>324</v>
      </c>
      <c r="D25" s="23">
        <f t="shared" si="0"/>
        <v>382.32</v>
      </c>
      <c r="E25" s="24">
        <f t="shared" si="1"/>
        <v>20893.023360000003</v>
      </c>
    </row>
    <row r="26" spans="1:5">
      <c r="A26" s="4">
        <v>7747310198</v>
      </c>
      <c r="B26" s="5" t="s">
        <v>19</v>
      </c>
      <c r="C26" s="21">
        <v>390</v>
      </c>
      <c r="D26" s="23">
        <f t="shared" si="0"/>
        <v>460.2</v>
      </c>
      <c r="E26" s="24">
        <f t="shared" si="1"/>
        <v>25149.009599999998</v>
      </c>
    </row>
    <row r="27" spans="1:5">
      <c r="A27" s="4">
        <v>7747300969</v>
      </c>
      <c r="B27" s="5" t="s">
        <v>20</v>
      </c>
      <c r="C27" s="21">
        <v>411</v>
      </c>
      <c r="D27" s="23">
        <f t="shared" si="0"/>
        <v>484.97999999999996</v>
      </c>
      <c r="E27" s="24">
        <f t="shared" si="1"/>
        <v>26503.187040000001</v>
      </c>
    </row>
    <row r="28" spans="1:5">
      <c r="A28" s="4">
        <v>30006072</v>
      </c>
      <c r="B28" s="5" t="s">
        <v>21</v>
      </c>
      <c r="C28" s="21">
        <v>141</v>
      </c>
      <c r="D28" s="23">
        <f t="shared" si="0"/>
        <v>166.38</v>
      </c>
      <c r="E28" s="24">
        <f t="shared" si="1"/>
        <v>9092.3342400000001</v>
      </c>
    </row>
    <row r="29" spans="1:5">
      <c r="A29" s="4">
        <v>7747300915</v>
      </c>
      <c r="B29" s="5" t="s">
        <v>22</v>
      </c>
      <c r="C29" s="21">
        <v>271</v>
      </c>
      <c r="D29" s="23">
        <f t="shared" si="0"/>
        <v>319.77999999999997</v>
      </c>
      <c r="E29" s="24">
        <f t="shared" si="1"/>
        <v>17475.337439999999</v>
      </c>
    </row>
    <row r="30" spans="1:5">
      <c r="A30" s="4">
        <v>7747300920</v>
      </c>
      <c r="B30" s="5" t="s">
        <v>23</v>
      </c>
      <c r="C30" s="21">
        <v>357</v>
      </c>
      <c r="D30" s="23">
        <f t="shared" si="0"/>
        <v>421.26</v>
      </c>
      <c r="E30" s="24">
        <f t="shared" si="1"/>
        <v>23021.016479999998</v>
      </c>
    </row>
    <row r="31" spans="1:5">
      <c r="A31" s="4">
        <v>7747310216</v>
      </c>
      <c r="B31" s="5" t="s">
        <v>24</v>
      </c>
      <c r="C31" s="21">
        <v>438</v>
      </c>
      <c r="D31" s="23">
        <f t="shared" si="0"/>
        <v>516.83999999999992</v>
      </c>
      <c r="E31" s="24">
        <f t="shared" si="1"/>
        <v>28244.272319999996</v>
      </c>
    </row>
    <row r="32" spans="1:5">
      <c r="A32" s="4">
        <v>7736615902</v>
      </c>
      <c r="B32" s="5" t="s">
        <v>25</v>
      </c>
      <c r="C32" s="21">
        <v>433</v>
      </c>
      <c r="D32" s="23">
        <f t="shared" si="0"/>
        <v>510.94</v>
      </c>
      <c r="E32" s="24">
        <f t="shared" si="1"/>
        <v>27921.849120000003</v>
      </c>
    </row>
    <row r="33" spans="1:5">
      <c r="A33" s="4">
        <v>8718581791</v>
      </c>
      <c r="B33" s="5" t="s">
        <v>26</v>
      </c>
      <c r="C33" s="21">
        <v>130</v>
      </c>
      <c r="D33" s="23">
        <f t="shared" si="0"/>
        <v>153.4</v>
      </c>
      <c r="E33" s="24">
        <f t="shared" si="1"/>
        <v>8383.003200000001</v>
      </c>
    </row>
    <row r="34" spans="1:5" ht="30">
      <c r="A34" s="4">
        <v>8732901955</v>
      </c>
      <c r="B34" s="5" t="s">
        <v>27</v>
      </c>
      <c r="C34" s="21">
        <v>80</v>
      </c>
      <c r="D34" s="23">
        <f t="shared" si="0"/>
        <v>94.399999999999991</v>
      </c>
      <c r="E34" s="24">
        <f t="shared" si="1"/>
        <v>5158.7711999999992</v>
      </c>
    </row>
    <row r="35" spans="1:5">
      <c r="A35" s="4">
        <v>63029495</v>
      </c>
      <c r="B35" s="5" t="s">
        <v>28</v>
      </c>
      <c r="C35" s="21">
        <v>324</v>
      </c>
      <c r="D35" s="23">
        <f t="shared" si="0"/>
        <v>382.32</v>
      </c>
      <c r="E35" s="24">
        <f t="shared" si="1"/>
        <v>20893.023360000003</v>
      </c>
    </row>
    <row r="36" spans="1:5">
      <c r="A36" s="8">
        <v>5446142</v>
      </c>
      <c r="B36" s="5" t="s">
        <v>29</v>
      </c>
      <c r="C36" s="21">
        <v>13</v>
      </c>
      <c r="D36" s="23">
        <f t="shared" si="0"/>
        <v>15.34</v>
      </c>
      <c r="E36" s="24">
        <f t="shared" si="1"/>
        <v>838.30031999999994</v>
      </c>
    </row>
    <row r="37" spans="1:5">
      <c r="A37" s="8">
        <v>5446065</v>
      </c>
      <c r="B37" s="5" t="s">
        <v>30</v>
      </c>
      <c r="C37" s="21">
        <v>25</v>
      </c>
      <c r="D37" s="23">
        <f t="shared" si="0"/>
        <v>29.5</v>
      </c>
      <c r="E37" s="24">
        <f t="shared" si="1"/>
        <v>1612.116</v>
      </c>
    </row>
    <row r="38" spans="1:5">
      <c r="A38" s="4">
        <v>8718582407</v>
      </c>
      <c r="B38" s="5" t="s">
        <v>31</v>
      </c>
      <c r="C38" s="21">
        <v>292</v>
      </c>
      <c r="D38" s="23">
        <f t="shared" si="0"/>
        <v>344.56</v>
      </c>
      <c r="E38" s="24">
        <f t="shared" si="1"/>
        <v>18829.514879999999</v>
      </c>
    </row>
    <row r="39" spans="1:5">
      <c r="A39" s="4">
        <v>8718586971</v>
      </c>
      <c r="B39" s="5" t="s">
        <v>32</v>
      </c>
      <c r="C39" s="21">
        <v>271</v>
      </c>
      <c r="D39" s="23">
        <f t="shared" si="0"/>
        <v>319.77999999999997</v>
      </c>
      <c r="E39" s="24">
        <f t="shared" si="1"/>
        <v>17475.337439999999</v>
      </c>
    </row>
    <row r="40" spans="1:5">
      <c r="A40" s="4">
        <v>30000747</v>
      </c>
      <c r="B40" s="5" t="s">
        <v>33</v>
      </c>
      <c r="C40" s="21">
        <v>206</v>
      </c>
      <c r="D40" s="23">
        <f t="shared" si="0"/>
        <v>243.07999999999998</v>
      </c>
      <c r="E40" s="24">
        <f t="shared" si="1"/>
        <v>13283.83584</v>
      </c>
    </row>
    <row r="41" spans="1:5">
      <c r="A41" s="4">
        <v>30005454</v>
      </c>
      <c r="B41" s="5" t="s">
        <v>34</v>
      </c>
      <c r="C41" s="21">
        <v>541</v>
      </c>
      <c r="D41" s="23">
        <f t="shared" si="0"/>
        <v>638.38</v>
      </c>
      <c r="E41" s="24">
        <f t="shared" si="1"/>
        <v>34886.190240000004</v>
      </c>
    </row>
    <row r="42" spans="1:5">
      <c r="A42" s="4">
        <v>30005510</v>
      </c>
      <c r="B42" s="5" t="s">
        <v>35</v>
      </c>
      <c r="C42" s="21">
        <v>314</v>
      </c>
      <c r="D42" s="23">
        <f t="shared" si="0"/>
        <v>370.52</v>
      </c>
      <c r="E42" s="24">
        <f t="shared" si="1"/>
        <v>20248.176959999997</v>
      </c>
    </row>
    <row r="43" spans="1:5">
      <c r="A43" s="4">
        <v>30009462</v>
      </c>
      <c r="B43" s="5" t="s">
        <v>36</v>
      </c>
      <c r="C43" s="19">
        <v>1038</v>
      </c>
      <c r="D43" s="23">
        <f t="shared" si="0"/>
        <v>1224.8399999999999</v>
      </c>
      <c r="E43" s="24">
        <f t="shared" si="1"/>
        <v>66935.056320000003</v>
      </c>
    </row>
    <row r="44" spans="1:5">
      <c r="A44" s="4">
        <v>30004846</v>
      </c>
      <c r="B44" s="5" t="s">
        <v>37</v>
      </c>
      <c r="C44" s="19">
        <v>1071</v>
      </c>
      <c r="D44" s="23">
        <f t="shared" si="0"/>
        <v>1263.78</v>
      </c>
      <c r="E44" s="24">
        <f t="shared" si="1"/>
        <v>69063.049440000003</v>
      </c>
    </row>
    <row r="45" spans="1:5">
      <c r="A45" s="4">
        <v>30004386</v>
      </c>
      <c r="B45" s="5" t="s">
        <v>38</v>
      </c>
      <c r="C45" s="21">
        <v>455</v>
      </c>
      <c r="D45" s="23">
        <f t="shared" si="0"/>
        <v>536.9</v>
      </c>
      <c r="E45" s="24">
        <f t="shared" si="1"/>
        <v>29340.511200000001</v>
      </c>
    </row>
    <row r="46" spans="1:5">
      <c r="A46" s="4">
        <v>7747311679</v>
      </c>
      <c r="B46" s="5" t="s">
        <v>39</v>
      </c>
      <c r="C46" s="19">
        <v>1352</v>
      </c>
      <c r="D46" s="23">
        <f t="shared" si="0"/>
        <v>1595.36</v>
      </c>
      <c r="E46" s="24">
        <f t="shared" si="1"/>
        <v>87183.23328</v>
      </c>
    </row>
    <row r="47" spans="1:5">
      <c r="A47" s="4">
        <v>7747311684</v>
      </c>
      <c r="B47" s="5" t="s">
        <v>40</v>
      </c>
      <c r="C47" s="19">
        <v>1071</v>
      </c>
      <c r="D47" s="23">
        <f t="shared" si="0"/>
        <v>1263.78</v>
      </c>
      <c r="E47" s="24">
        <f t="shared" si="1"/>
        <v>69063.049440000003</v>
      </c>
    </row>
    <row r="48" spans="1:5">
      <c r="A48" s="4">
        <v>7747310533</v>
      </c>
      <c r="B48" s="5" t="s">
        <v>41</v>
      </c>
      <c r="C48" s="19">
        <v>1071</v>
      </c>
      <c r="D48" s="23">
        <f t="shared" si="0"/>
        <v>1263.78</v>
      </c>
      <c r="E48" s="24">
        <f t="shared" si="1"/>
        <v>69063.049440000003</v>
      </c>
    </row>
    <row r="49" spans="1:5">
      <c r="A49" s="4">
        <v>7736615912</v>
      </c>
      <c r="B49" s="5" t="s">
        <v>42</v>
      </c>
      <c r="C49" s="19">
        <v>1071</v>
      </c>
      <c r="D49" s="23">
        <f t="shared" si="0"/>
        <v>1263.78</v>
      </c>
      <c r="E49" s="24">
        <f t="shared" si="1"/>
        <v>69063.049440000003</v>
      </c>
    </row>
    <row r="50" spans="1:5">
      <c r="A50" s="4">
        <v>30009481</v>
      </c>
      <c r="B50" s="5" t="s">
        <v>43</v>
      </c>
      <c r="C50" s="21">
        <v>725</v>
      </c>
      <c r="D50" s="23">
        <f t="shared" si="0"/>
        <v>855.5</v>
      </c>
      <c r="E50" s="24">
        <f t="shared" si="1"/>
        <v>46751.364000000009</v>
      </c>
    </row>
    <row r="51" spans="1:5">
      <c r="A51" s="4">
        <v>7747310395</v>
      </c>
      <c r="B51" s="5" t="s">
        <v>44</v>
      </c>
      <c r="C51" s="21">
        <v>465</v>
      </c>
      <c r="D51" s="23">
        <f t="shared" si="0"/>
        <v>548.69999999999993</v>
      </c>
      <c r="E51" s="24">
        <f t="shared" si="1"/>
        <v>29985.357599999999</v>
      </c>
    </row>
    <row r="52" spans="1:5" ht="30">
      <c r="A52" s="4">
        <v>7747011926</v>
      </c>
      <c r="B52" s="5" t="s">
        <v>45</v>
      </c>
      <c r="C52" s="21">
        <v>747</v>
      </c>
      <c r="D52" s="23">
        <f t="shared" si="0"/>
        <v>881.45999999999992</v>
      </c>
      <c r="E52" s="24">
        <f t="shared" si="1"/>
        <v>48170.026079999996</v>
      </c>
    </row>
    <row r="53" spans="1:5">
      <c r="A53" s="8">
        <v>1021068</v>
      </c>
      <c r="B53" s="5" t="s">
        <v>46</v>
      </c>
      <c r="C53" s="21">
        <v>368</v>
      </c>
      <c r="D53" s="23">
        <f t="shared" si="0"/>
        <v>434.23999999999995</v>
      </c>
      <c r="E53" s="24">
        <f t="shared" si="1"/>
        <v>23730.347519999999</v>
      </c>
    </row>
    <row r="54" spans="1:5">
      <c r="A54" s="9"/>
      <c r="B54" s="10" t="s">
        <v>47</v>
      </c>
      <c r="C54" s="22"/>
      <c r="D54" s="23">
        <f t="shared" si="0"/>
        <v>0</v>
      </c>
      <c r="E54" s="24">
        <f t="shared" si="1"/>
        <v>0</v>
      </c>
    </row>
    <row r="55" spans="1:5">
      <c r="A55" s="4">
        <v>8718584845</v>
      </c>
      <c r="B55" s="5" t="s">
        <v>48</v>
      </c>
      <c r="C55" s="21">
        <v>265</v>
      </c>
      <c r="D55" s="23">
        <f t="shared" si="0"/>
        <v>312.7</v>
      </c>
      <c r="E55" s="24">
        <f t="shared" si="1"/>
        <v>17088.429599999999</v>
      </c>
    </row>
    <row r="56" spans="1:5">
      <c r="A56" s="4">
        <v>7738111003</v>
      </c>
      <c r="B56" s="5" t="s">
        <v>49</v>
      </c>
      <c r="C56" s="21">
        <v>240</v>
      </c>
      <c r="D56" s="23">
        <f t="shared" si="0"/>
        <v>283.2</v>
      </c>
      <c r="E56" s="24">
        <f t="shared" si="1"/>
        <v>15476.313600000001</v>
      </c>
    </row>
    <row r="57" spans="1:5">
      <c r="A57" s="4">
        <v>7738110139</v>
      </c>
      <c r="B57" s="5" t="s">
        <v>50</v>
      </c>
      <c r="C57" s="21">
        <v>170</v>
      </c>
      <c r="D57" s="23">
        <f t="shared" si="0"/>
        <v>200.6</v>
      </c>
      <c r="E57" s="24">
        <f t="shared" si="1"/>
        <v>10962.388800000001</v>
      </c>
    </row>
    <row r="58" spans="1:5">
      <c r="A58" s="4">
        <v>7738110123</v>
      </c>
      <c r="B58" s="5" t="s">
        <v>51</v>
      </c>
      <c r="C58" s="21">
        <v>216</v>
      </c>
      <c r="D58" s="23">
        <f t="shared" si="0"/>
        <v>254.88</v>
      </c>
      <c r="E58" s="24">
        <f t="shared" si="1"/>
        <v>13928.68224</v>
      </c>
    </row>
    <row r="59" spans="1:5">
      <c r="A59" s="4">
        <v>7738110125</v>
      </c>
      <c r="B59" s="5" t="s">
        <v>52</v>
      </c>
      <c r="C59" s="21">
        <v>314</v>
      </c>
      <c r="D59" s="23">
        <f t="shared" si="0"/>
        <v>370.52</v>
      </c>
      <c r="E59" s="24">
        <f t="shared" si="1"/>
        <v>20248.176959999997</v>
      </c>
    </row>
    <row r="60" spans="1:5" ht="30">
      <c r="A60" s="4">
        <v>7736603304</v>
      </c>
      <c r="B60" s="5" t="s">
        <v>53</v>
      </c>
      <c r="C60" s="21">
        <v>130</v>
      </c>
      <c r="D60" s="23">
        <f t="shared" si="0"/>
        <v>153.4</v>
      </c>
      <c r="E60" s="24">
        <f t="shared" si="1"/>
        <v>8383.003200000001</v>
      </c>
    </row>
    <row r="61" spans="1:5">
      <c r="A61" s="4">
        <v>7738112426</v>
      </c>
      <c r="B61" s="5" t="s">
        <v>54</v>
      </c>
      <c r="C61" s="21">
        <v>160</v>
      </c>
      <c r="D61" s="23">
        <f t="shared" si="0"/>
        <v>188.79999999999998</v>
      </c>
      <c r="E61" s="24">
        <f t="shared" si="1"/>
        <v>10317.542399999998</v>
      </c>
    </row>
    <row r="62" spans="1:5">
      <c r="A62" s="4">
        <v>7738111011</v>
      </c>
      <c r="B62" s="5" t="s">
        <v>55</v>
      </c>
      <c r="C62" s="21">
        <v>70</v>
      </c>
      <c r="D62" s="23">
        <f t="shared" si="0"/>
        <v>82.6</v>
      </c>
      <c r="E62" s="24">
        <f t="shared" si="1"/>
        <v>4513.9247999999998</v>
      </c>
    </row>
    <row r="63" spans="1:5">
      <c r="A63" s="4">
        <v>7738111021</v>
      </c>
      <c r="B63" s="5" t="s">
        <v>56</v>
      </c>
      <c r="C63" s="21">
        <v>90</v>
      </c>
      <c r="D63" s="23">
        <f t="shared" si="0"/>
        <v>106.19999999999999</v>
      </c>
      <c r="E63" s="24">
        <f t="shared" si="1"/>
        <v>5803.6175999999996</v>
      </c>
    </row>
    <row r="64" spans="1:5">
      <c r="A64" s="4">
        <v>7738110073</v>
      </c>
      <c r="B64" s="5" t="s">
        <v>57</v>
      </c>
      <c r="C64" s="21">
        <v>110</v>
      </c>
      <c r="D64" s="23">
        <f t="shared" si="0"/>
        <v>129.79999999999998</v>
      </c>
      <c r="E64" s="24">
        <f t="shared" si="1"/>
        <v>7093.3103999999994</v>
      </c>
    </row>
    <row r="65" spans="1:5">
      <c r="A65" s="4">
        <v>7738111127</v>
      </c>
      <c r="B65" s="5" t="s">
        <v>58</v>
      </c>
      <c r="C65" s="21">
        <v>240</v>
      </c>
      <c r="D65" s="23">
        <f t="shared" si="0"/>
        <v>283.2</v>
      </c>
      <c r="E65" s="24">
        <f t="shared" si="1"/>
        <v>15476.313600000001</v>
      </c>
    </row>
    <row r="66" spans="1:5">
      <c r="A66" s="4">
        <v>7738111128</v>
      </c>
      <c r="B66" s="5" t="s">
        <v>59</v>
      </c>
      <c r="C66" s="21">
        <v>240</v>
      </c>
      <c r="D66" s="23">
        <f t="shared" si="0"/>
        <v>283.2</v>
      </c>
      <c r="E66" s="24">
        <f t="shared" si="1"/>
        <v>15476.313600000001</v>
      </c>
    </row>
    <row r="67" spans="1:5">
      <c r="A67" s="4">
        <v>7736701045</v>
      </c>
      <c r="B67" s="5" t="s">
        <v>60</v>
      </c>
      <c r="C67" s="21">
        <v>240</v>
      </c>
      <c r="D67" s="23">
        <f t="shared" si="0"/>
        <v>283.2</v>
      </c>
      <c r="E67" s="24">
        <f t="shared" si="1"/>
        <v>15476.313600000001</v>
      </c>
    </row>
    <row r="68" spans="1:5">
      <c r="A68" s="4">
        <v>7736602700</v>
      </c>
      <c r="B68" s="5" t="s">
        <v>61</v>
      </c>
      <c r="C68" s="21">
        <v>336</v>
      </c>
      <c r="D68" s="23">
        <f t="shared" si="0"/>
        <v>396.47999999999996</v>
      </c>
      <c r="E68" s="24">
        <f t="shared" si="1"/>
        <v>21666.839040000003</v>
      </c>
    </row>
    <row r="69" spans="1:5" ht="30">
      <c r="A69" s="4">
        <v>7736603303</v>
      </c>
      <c r="B69" s="5" t="s">
        <v>62</v>
      </c>
      <c r="C69" s="21">
        <v>725</v>
      </c>
      <c r="D69" s="23">
        <f t="shared" si="0"/>
        <v>855.5</v>
      </c>
      <c r="E69" s="24">
        <f t="shared" si="1"/>
        <v>46751.364000000009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</dc:creator>
  <cp:lastModifiedBy>Den</cp:lastModifiedBy>
  <dcterms:created xsi:type="dcterms:W3CDTF">2018-10-09T08:28:21Z</dcterms:created>
  <dcterms:modified xsi:type="dcterms:W3CDTF">2018-12-06T14:39:31Z</dcterms:modified>
</cp:coreProperties>
</file>