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<sst xmlns="http://schemas.openxmlformats.org/spreadsheetml/2006/main" count="315" uniqueCount="172">
  <si>
    <t>Прайс-лист</t>
  </si>
  <si>
    <t>В валютах цен.</t>
  </si>
  <si>
    <t>Цены указаны на 21.08.2018</t>
  </si>
  <si>
    <t>Номенклатура</t>
  </si>
  <si>
    <t xml:space="preserve">Номенклатура.Артикул </t>
  </si>
  <si>
    <t>Розничная</t>
  </si>
  <si>
    <t>Цена</t>
  </si>
  <si>
    <t>Ед.</t>
  </si>
  <si>
    <t>ОТОПЛЕНИЕ</t>
  </si>
  <si>
    <t xml:space="preserve">    Grundfos</t>
  </si>
  <si>
    <t xml:space="preserve">        Бытовое оборудование</t>
  </si>
  <si>
    <t xml:space="preserve">            Группа A1 (UPS,UP, UPSD, SOLAR, UPA)</t>
  </si>
  <si>
    <t>шт</t>
  </si>
  <si>
    <t xml:space="preserve">                [СНЯТО] Насос UPS 25-25 180 1x230 В</t>
  </si>
  <si>
    <t xml:space="preserve">                [СНЯТО] Насос UPS 32-25 180 1x230 В</t>
  </si>
  <si>
    <t xml:space="preserve">                Насос UPA 15-120 200 1х230 В</t>
  </si>
  <si>
    <t xml:space="preserve">                Насос UPA 15-90 N 180 1х230 В</t>
  </si>
  <si>
    <t xml:space="preserve">                Насос UPS 15-60 130 1x230 B</t>
  </si>
  <si>
    <t xml:space="preserve">                Насос UPS 20-40 130 1x230 В</t>
  </si>
  <si>
    <t xml:space="preserve">                Насос UPS 20-60 130 1x230 В</t>
  </si>
  <si>
    <t xml:space="preserve">                Насос UPS 25-100 180 1x230 В</t>
  </si>
  <si>
    <t xml:space="preserve">                Насос UPS 25-20 180 1x230 В</t>
  </si>
  <si>
    <t xml:space="preserve">                Насос UPS 25-30 180 1x230 В</t>
  </si>
  <si>
    <t xml:space="preserve">                Насос UPS 25-30 A 180 1х230 В</t>
  </si>
  <si>
    <t xml:space="preserve">                Насос UPS 25-40 130 1x230 В</t>
  </si>
  <si>
    <t xml:space="preserve">                Насос UPS 25-40 180 3x400 В</t>
  </si>
  <si>
    <t xml:space="preserve">                Насос UPS 25-40 A 180 1х230В</t>
  </si>
  <si>
    <t xml:space="preserve">                Насос UPS 25-40 K 180 1х230 В</t>
  </si>
  <si>
    <t xml:space="preserve">                Насос UPS 25-50 130 1x230 В</t>
  </si>
  <si>
    <t xml:space="preserve">                Насос UPS 25-50 180 1x230 В</t>
  </si>
  <si>
    <t xml:space="preserve">                Насос UPS 25-50 180 3x400 В</t>
  </si>
  <si>
    <t xml:space="preserve">                Насос UPS 25-50 K 180 1х230 В</t>
  </si>
  <si>
    <t xml:space="preserve">                Насос UPS 25-55 180 1x230 В</t>
  </si>
  <si>
    <t xml:space="preserve">                Насос UPS 25-60 130 1x230 В</t>
  </si>
  <si>
    <t xml:space="preserve">                Насос UPS 25-60 180 3x400 В</t>
  </si>
  <si>
    <t xml:space="preserve">                Насос UPS 25-60 A 180 1х230 В</t>
  </si>
  <si>
    <t xml:space="preserve">                Насос UPS 25-60 K 180 1х230 В</t>
  </si>
  <si>
    <t xml:space="preserve">                Насос UPS 25-70, 180 1x230 В</t>
  </si>
  <si>
    <t xml:space="preserve">                Насос UPS 25-80 N 180 1х230 В</t>
  </si>
  <si>
    <t xml:space="preserve">                Насос UPS 32-100 F 220 1x230 В</t>
  </si>
  <si>
    <t xml:space="preserve">                Насос UPS 32-30 180 1x230 В</t>
  </si>
  <si>
    <t xml:space="preserve">                Насос UPS 32-50 180 1x230 В</t>
  </si>
  <si>
    <t xml:space="preserve">                Насос UPS 32-55 180 1x230 В 50 Hz 9H</t>
  </si>
  <si>
    <t xml:space="preserve">                Насос UPS 32-70, 180 1x230 В</t>
  </si>
  <si>
    <t xml:space="preserve">                Насос UPS 32-80 F 220 1x230 В</t>
  </si>
  <si>
    <t xml:space="preserve">                Насос UPS 40-100 F 250 1x230 В</t>
  </si>
  <si>
    <t xml:space="preserve">                Насос UPS 40-50 F 250 1x230 В</t>
  </si>
  <si>
    <t xml:space="preserve">                Насос UPS 40-80 F 250 1x230 В 50 Hz 9H PN6/10</t>
  </si>
  <si>
    <t xml:space="preserve">                Насос UPSD 32-100 F 220 1x230 В</t>
  </si>
  <si>
    <t xml:space="preserve">                Насос UPSD 32-50 180 1x230 В</t>
  </si>
  <si>
    <t xml:space="preserve">                Насос UPSD 32-50 F 220 1x230 В</t>
  </si>
  <si>
    <t xml:space="preserve">                Насос UPSD 32-80 180 1x230 В</t>
  </si>
  <si>
    <t xml:space="preserve">                Насос UPSD 32-80 F 220 1x230 В</t>
  </si>
  <si>
    <t xml:space="preserve">                Насос UPSD 40-100 F 250 1x230 В</t>
  </si>
  <si>
    <t xml:space="preserve">                Насос UPSD 40-50 F 250 1х230 В</t>
  </si>
  <si>
    <t xml:space="preserve">                Насос UPSD 40-80 F 250 1x230 В</t>
  </si>
  <si>
    <t xml:space="preserve">                Насос, UPA 15-90, 1x230, 160</t>
  </si>
  <si>
    <t xml:space="preserve">                Насос, UPS 25-120 серия 100, 1x230, 180</t>
  </si>
  <si>
    <t xml:space="preserve">                Насос, UPS 25-40 серия 100, 1x230, 180</t>
  </si>
  <si>
    <t xml:space="preserve">                Насос, UPS 25-60 серия 100, 1x230, 180</t>
  </si>
  <si>
    <t xml:space="preserve">                Насос, UPS 25-80 серия 100, 1x230, 180</t>
  </si>
  <si>
    <t xml:space="preserve">                Насос, UPS 32-100 серия 100, 1x230, 180</t>
  </si>
  <si>
    <t xml:space="preserve">                Насос, UPS 32-40 серия 100, 1x230, 180</t>
  </si>
  <si>
    <t xml:space="preserve">                Насос, UPS 32-60 серия 100, 1x230, 180</t>
  </si>
  <si>
    <t xml:space="preserve">                Насос, UPS 32-80 серия 100, 1x230, 180</t>
  </si>
  <si>
    <t xml:space="preserve">            Группа A2 (ALPHA2, ALPHA2 L, ALPHA3)</t>
  </si>
  <si>
    <t xml:space="preserve">                Насос ALPHA 2 15-40 130 1х230 В</t>
  </si>
  <si>
    <t xml:space="preserve">                Насос ALPHA 2 25-40 130 1х230 В</t>
  </si>
  <si>
    <t xml:space="preserve">                Насос ALPHA 2 25-40 N 180 1х230 В</t>
  </si>
  <si>
    <t xml:space="preserve">                Насос ALPHA 2 25-40 А 180 1х230 В (ст.арт. 95047501)</t>
  </si>
  <si>
    <t xml:space="preserve">                Насос ALPHA 2 25-60 130 1х230 В</t>
  </si>
  <si>
    <t xml:space="preserve">                Насос ALPHA 2 25-60 N 180 1х230 В</t>
  </si>
  <si>
    <t xml:space="preserve">                Насос ALPHA 2 25-60 А 180 1х230 В (ст.арт. 95047505)</t>
  </si>
  <si>
    <t xml:space="preserve">                Насос ALPHA 2 32-40 N 180 1х230 В</t>
  </si>
  <si>
    <t xml:space="preserve">                Насос ALPHA 2 32-60 N 180 1х230 В</t>
  </si>
  <si>
    <t xml:space="preserve">                Насос ALPHA 2 L 25-40 130 1х230 В</t>
  </si>
  <si>
    <t xml:space="preserve">                Насос ALPHA 2 L 25-60 130 1х230 В</t>
  </si>
  <si>
    <t xml:space="preserve">                Насос ALPHA2 25-80 N 180 1х230 В</t>
  </si>
  <si>
    <t xml:space="preserve">                Насос ALPHA2 32-80 N 180 1х230 В</t>
  </si>
  <si>
    <t xml:space="preserve">                Насос ALPHA2 L 20-45 N 150</t>
  </si>
  <si>
    <t xml:space="preserve">                Насос ALPHA3 25-40 130 1х230 В</t>
  </si>
  <si>
    <t xml:space="preserve">                Насос ALPHA3 25-40 180 1х230 В</t>
  </si>
  <si>
    <t xml:space="preserve">                Насос ALPHA3 25-40 A 180 1х230 В</t>
  </si>
  <si>
    <t xml:space="preserve">                Насос ALPHA3 25-60 130 1х230 В</t>
  </si>
  <si>
    <t xml:space="preserve">                Насос ALPHA3 25-60 A 180 1х230 В</t>
  </si>
  <si>
    <t xml:space="preserve">                Насос ALPHA3 25-80 130 1х230 В</t>
  </si>
  <si>
    <t xml:space="preserve">                Насос ALPHA3 25-80 180 1х230 В</t>
  </si>
  <si>
    <t xml:space="preserve">                Насос ALPHA3 32-40 180 1х230 В</t>
  </si>
  <si>
    <t xml:space="preserve">                Насос ALPHA3 32-80 180 1х230 В</t>
  </si>
  <si>
    <t xml:space="preserve">                Насос, ALPHA SOLAR 15-75, 1x230, 130</t>
  </si>
  <si>
    <t xml:space="preserve">                Насос, ALPHA SOLAR 25-145, 1x230, 180</t>
  </si>
  <si>
    <t xml:space="preserve">                Насос, ALPHA SOLAR 25-75, 1x230, 130</t>
  </si>
  <si>
    <t xml:space="preserve">                Насос, ALPHA SOLAR 25-75, 1x230, 180</t>
  </si>
  <si>
    <t xml:space="preserve">                Насос, ALPHA1 L 25-40, 1x230, 180</t>
  </si>
  <si>
    <t xml:space="preserve">                Насос, ALPHA1 L 25-60, 1x230, 180</t>
  </si>
  <si>
    <t xml:space="preserve">                Насос, ALPHA2 25-40, 1x230, 180</t>
  </si>
  <si>
    <t xml:space="preserve">                Насос, ALPHA2 25-60, 1x230, 180</t>
  </si>
  <si>
    <t xml:space="preserve">                Насос, ALPHA2 25-80, 1x230, 130</t>
  </si>
  <si>
    <t xml:space="preserve">                Насос, ALPHA2 25-80, 1x230, 180</t>
  </si>
  <si>
    <t xml:space="preserve">                Насос, ALPHA2 32-40, 1x230, 180</t>
  </si>
  <si>
    <t xml:space="preserve">                Насос, ALPHA2 32-60, 1x230, 180</t>
  </si>
  <si>
    <t xml:space="preserve">                Насос, ALPHA2 32-80, 1x230, 180</t>
  </si>
  <si>
    <t xml:space="preserve">                Насос, ALPHA2 L 32-40, 1x230, 180</t>
  </si>
  <si>
    <t xml:space="preserve">                Насос, ALPHA2 L 32-60, 1x230, 180</t>
  </si>
  <si>
    <t xml:space="preserve">                Насос, ALPHA3 25-60, 1x230, 180</t>
  </si>
  <si>
    <t xml:space="preserve">                Насос, ALPHA3 32-60, 1x230, 180</t>
  </si>
  <si>
    <t xml:space="preserve">            Группа A3 (Comfort, UP-В, UP-N)</t>
  </si>
  <si>
    <t xml:space="preserve">                Насос UP 20-07 N 150 1х230 В</t>
  </si>
  <si>
    <t xml:space="preserve">                Насос UP 20-15 N 150 3x400 В</t>
  </si>
  <si>
    <t xml:space="preserve">                Насос UP 20-30 N 150 3x400 В</t>
  </si>
  <si>
    <t xml:space="preserve">                Насос UPS 32-80 N 180 1х230 В</t>
  </si>
  <si>
    <t xml:space="preserve">                Насос UPS 40-50 FN 250 1х230 B </t>
  </si>
  <si>
    <t xml:space="preserve">                Насос, COMFORT 15-14 B PM, 1x230, 80</t>
  </si>
  <si>
    <t xml:space="preserve">                Насос, COMFORT 15-14 BA PM, 1x230, 80</t>
  </si>
  <si>
    <t xml:space="preserve">                Насос, COMFORT 15-14 BX PM, 1x230, 140</t>
  </si>
  <si>
    <t xml:space="preserve">                Насос, COMFORT 15-14 BXA PM, 1x230, 140</t>
  </si>
  <si>
    <t xml:space="preserve">                Насос, UP 20-15 N серия 100, 1x230, 150</t>
  </si>
  <si>
    <t xml:space="preserve">                Насос, UP 20-30 N серия 100, 1x230, 150</t>
  </si>
  <si>
    <t xml:space="preserve">                Насос, UP 20-30 NK серия 100, 1x230, 150</t>
  </si>
  <si>
    <t xml:space="preserve">                Насос, UP 20-45 N серия 100, 1x230, 150</t>
  </si>
  <si>
    <t xml:space="preserve">                Насос, UPS 25-40 N серия 100, 1x230, 180</t>
  </si>
  <si>
    <t xml:space="preserve">                Насос, UPS 25-60 N серия 100, 1x230, 180 (ст.арт. 96281498)</t>
  </si>
  <si>
    <t xml:space="preserve">            Группа B1 (SQ, SQE, пакеты с SQ/SQE)</t>
  </si>
  <si>
    <t xml:space="preserve">                Насос SQ2-35, 0,7кВт, 1х200-240В, (ст. арт 96080154)</t>
  </si>
  <si>
    <t xml:space="preserve">                Насос, SQ 2-100, 1,68 кВт, 1x200-240</t>
  </si>
  <si>
    <t xml:space="preserve">                Насос, SQ 2-115, 1,85 кВт, 1x200-240 (ст. арт 96080176)</t>
  </si>
  <si>
    <t xml:space="preserve">                Насос, SQ 2-55, 0,7 кВт, 1x200-240 (ст. арт 96080155)</t>
  </si>
  <si>
    <t xml:space="preserve">                Насос, SQ 2-70, 1,15 кВт, 1x200-240 (ст. арт 96080164)</t>
  </si>
  <si>
    <t xml:space="preserve">                Насос, SQ 2-85, 1,15 кВт, 1x200-240 (ст арт 96080165)</t>
  </si>
  <si>
    <t xml:space="preserve">                Насос, SQ 3-105, 1,85 кВт, 1x200-240 (ст. арт. 96080180)</t>
  </si>
  <si>
    <t xml:space="preserve">                Насос, SQ 3-40, 0,7 кВт, 1x200-240</t>
  </si>
  <si>
    <t xml:space="preserve">                Насос, SQ 3-55, 1,15 кВт, 1x200-240 (ст. арт 96080166)</t>
  </si>
  <si>
    <t xml:space="preserve">                Насос, SQ 3-65, 1,15 кВт, 1x200-240 (ст. арт. 96080167)</t>
  </si>
  <si>
    <t xml:space="preserve">                Насос, SQ 3-80, 1,68 кВт, 1x200-240 (ст. арт 96080178)</t>
  </si>
  <si>
    <t xml:space="preserve">                Насос, SQ 3-95, 1,68 кВт, 1x200-240 (ст. арт. 96080179)</t>
  </si>
  <si>
    <t xml:space="preserve">                Насос, SQ 5-70, 1,85 кВт, 1x200-240 (ст. арт 96080182)</t>
  </si>
  <si>
    <t xml:space="preserve">            Группа C (Hydrojet, MQ, JP, SPO, GP, SB, SBA, CMB)</t>
  </si>
  <si>
    <t xml:space="preserve">                Насос, JP 5, 0,85, 1x230</t>
  </si>
  <si>
    <t xml:space="preserve">                Насос, JP 6, 1,4, 1х220-230</t>
  </si>
  <si>
    <t xml:space="preserve">                Насос, SB 3-35 A, 0,54 кВт, 1x230</t>
  </si>
  <si>
    <t xml:space="preserve">                Насос, SB 3-35 AW, 0,54 кВт, 1x230</t>
  </si>
  <si>
    <t xml:space="preserve">                Насос, SB 3-35 M, 0,54 кВт, 1x230</t>
  </si>
  <si>
    <t xml:space="preserve">                Насос, SB 3-45 A, 0,62 кВт, 1x230</t>
  </si>
  <si>
    <t xml:space="preserve">                Насос, SB 3-45 AW, 0,62 кВт, 1x230</t>
  </si>
  <si>
    <t xml:space="preserve">                Насос, SB 3-45 M, 0,62 кВт, 1x230</t>
  </si>
  <si>
    <t xml:space="preserve">                Насос, SBA 3-35 A, 0,54 кВт, 1x230</t>
  </si>
  <si>
    <t xml:space="preserve">                Насос, SBA 3-35 AW, 0,54 кВт, 1x230</t>
  </si>
  <si>
    <t xml:space="preserve">                Насос, SBA 3-45 A, 0,62 кВт, 1x230</t>
  </si>
  <si>
    <t xml:space="preserve">                Насос, SBA 3-45 AW, 0,62 кВт, 1x230</t>
  </si>
  <si>
    <t xml:space="preserve">                Установка, JPB 5 бак 24 л, 0,85 кВт, 1x230 (ст.арт.465ZP086, 4651BPBE)</t>
  </si>
  <si>
    <t>4651BPBB</t>
  </si>
  <si>
    <t xml:space="preserve">                Установка, JPB 5 бак 60 л, 0,85 кВт, 1x230 (ст. арт. 4651BQBE)</t>
  </si>
  <si>
    <t>4651BQBB</t>
  </si>
  <si>
    <t xml:space="preserve">                Установка, JPB 6 бак 24 л, 1,4 кВт, 1x230 (ст.арт.4661BJBB)</t>
  </si>
  <si>
    <t>4661BPBB</t>
  </si>
  <si>
    <t xml:space="preserve">                Установка, JPB 6 бак 60 л, 1,4 кВт, 1x230 (ст.арт.4661BMBE)</t>
  </si>
  <si>
    <t>4661BQBB</t>
  </si>
  <si>
    <t xml:space="preserve">                Установка, MQ 3-35, 0,85 кВт, 1x230</t>
  </si>
  <si>
    <t xml:space="preserve">                Установка, MQ 3-45, 1 кВт, 1x230</t>
  </si>
  <si>
    <t xml:space="preserve">                Установка, SCALA2 3-45, 0,55, 1x230</t>
  </si>
  <si>
    <t xml:space="preserve">            Группа D2 (Sololift2)</t>
  </si>
  <si>
    <t xml:space="preserve">                Установка, SOLOLIFT2 C-3, 0,64 кВт, 1x230</t>
  </si>
  <si>
    <t xml:space="preserve">                Установка, SOLOLIFT2 CWC-3, 0,62 кВт, 1x230</t>
  </si>
  <si>
    <t xml:space="preserve">                Установка, SOLOLIFT2 D-2, 0,28 кВт, 1x230</t>
  </si>
  <si>
    <t xml:space="preserve">                Установка, SOLOLIFT2 WC-1, 0,62 кВт, 1x230</t>
  </si>
  <si>
    <t xml:space="preserve">                Установка, SOLOLIFT2 WC-3, 0,62 кВт, 1x230</t>
  </si>
  <si>
    <t>Лидер Тепла</t>
  </si>
  <si>
    <t>Курс Евро ЦБ</t>
  </si>
  <si>
    <t>Ваша Цена</t>
  </si>
  <si>
    <t>Цена, в руб (ввести значения)</t>
  </si>
  <si>
    <t>Ваша СКИДКА UPS, Sololift, SQ, %</t>
  </si>
  <si>
    <t>Ваша СКИДКА MQ, JP, Scala, %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</si>
</sst>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;[Red]\-0"/>
    <numFmt numFmtId="165" formatCode="0.00&quot; EUR&quot;"/>
    <numFmt numFmtId="166" formatCode="00000000;[Red]\-00000000"/>
    <numFmt numFmtId="167" formatCode="#,##0.00&quot; EUR&quot;"/>
    <numFmt numFmtId="168" formatCode="#,##0\ &quot;₽&quot;;[Red]#,##0\ &quot;₽&quot;"/>
    <numFmt numFmtId="169" formatCode="#,##0.00\ &quot;₽&quot;;[Red]#,##0.00\ &quot;₽&quot;"/>
  </numFmts>
  <fonts count="43">
    <font>
      <sz val="8"/>
      <name val="Arial"/>
      <family val="2"/>
    </font>
    <font>
      <b/>
      <i/>
      <sz val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vertical="top"/>
    </xf>
    <xf numFmtId="0" fontId="3" fillId="0" borderId="10" xfId="0" applyNumberFormat="1" applyFont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right" vertical="top" wrapText="1"/>
    </xf>
    <xf numFmtId="0" fontId="4" fillId="35" borderId="10" xfId="0" applyNumberFormat="1" applyFont="1" applyFill="1" applyBorder="1" applyAlignment="1">
      <alignment horizontal="left" vertical="top" wrapText="1"/>
    </xf>
    <xf numFmtId="0" fontId="5" fillId="35" borderId="10" xfId="0" applyNumberFormat="1" applyFont="1" applyFill="1" applyBorder="1" applyAlignment="1">
      <alignment horizontal="left" vertical="top" wrapText="1"/>
    </xf>
    <xf numFmtId="0" fontId="5" fillId="35" borderId="10" xfId="0" applyNumberFormat="1" applyFont="1" applyFill="1" applyBorder="1" applyAlignment="1">
      <alignment horizontal="right" vertical="top" wrapText="1"/>
    </xf>
    <xf numFmtId="0" fontId="4" fillId="36" borderId="10" xfId="0" applyNumberFormat="1" applyFont="1" applyFill="1" applyBorder="1" applyAlignment="1">
      <alignment horizontal="left" vertical="top" wrapText="1"/>
    </xf>
    <xf numFmtId="0" fontId="5" fillId="36" borderId="10" xfId="0" applyNumberFormat="1" applyFont="1" applyFill="1" applyBorder="1" applyAlignment="1">
      <alignment horizontal="left" vertical="top" wrapText="1"/>
    </xf>
    <xf numFmtId="0" fontId="5" fillId="36" borderId="10" xfId="0" applyNumberFormat="1" applyFont="1" applyFill="1" applyBorder="1" applyAlignment="1">
      <alignment horizontal="right" vertical="top" wrapText="1"/>
    </xf>
    <xf numFmtId="0" fontId="0" fillId="37" borderId="10" xfId="0" applyNumberFormat="1" applyFont="1" applyFill="1" applyBorder="1" applyAlignment="1">
      <alignment horizontal="left" vertical="top" wrapText="1"/>
    </xf>
    <xf numFmtId="164" fontId="0" fillId="37" borderId="10" xfId="0" applyNumberFormat="1" applyFont="1" applyFill="1" applyBorder="1" applyAlignment="1">
      <alignment horizontal="left" vertical="top" wrapText="1"/>
    </xf>
    <xf numFmtId="165" fontId="0" fillId="37" borderId="10" xfId="0" applyNumberFormat="1" applyFont="1" applyFill="1" applyBorder="1" applyAlignment="1">
      <alignment horizontal="right" vertical="top" wrapText="1"/>
    </xf>
    <xf numFmtId="0" fontId="0" fillId="37" borderId="10" xfId="0" applyNumberFormat="1" applyFont="1" applyFill="1" applyBorder="1" applyAlignment="1">
      <alignment horizontal="right" vertical="top" wrapText="1"/>
    </xf>
    <xf numFmtId="167" fontId="0" fillId="37" borderId="10" xfId="0" applyNumberFormat="1" applyFont="1" applyFill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FAFA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F163"/>
  <sheetViews>
    <sheetView tabSelected="1" zoomScalePageLayoutView="0" workbookViewId="0" topLeftCell="A1">
      <selection activeCell="J5" sqref="J5"/>
    </sheetView>
  </sheetViews>
  <sheetFormatPr defaultColWidth="10.66015625" defaultRowHeight="11.25" outlineLevelRow="4"/>
  <cols>
    <col min="1" max="1" width="1.171875" style="1" customWidth="1"/>
    <col min="2" max="2" width="72.5" style="1" customWidth="1"/>
    <col min="3" max="3" width="20" style="1" customWidth="1"/>
    <col min="4" max="4" width="16.33203125" style="1" customWidth="1"/>
    <col min="5" max="5" width="8" style="1" customWidth="1"/>
    <col min="6" max="6" width="12.83203125" style="1" customWidth="1"/>
    <col min="7" max="7" width="14.83203125" style="1" customWidth="1"/>
  </cols>
  <sheetData>
    <row r="1" ht="45.75" customHeight="1">
      <c r="B1" s="2" t="s">
        <v>0</v>
      </c>
    </row>
    <row r="2" spans="3:4" ht="22.5" customHeight="1">
      <c r="C2" s="34" t="s">
        <v>169</v>
      </c>
      <c r="D2" s="34"/>
    </row>
    <row r="3" spans="2:4" ht="31.5" customHeight="1">
      <c r="B3" s="3" t="s">
        <v>166</v>
      </c>
      <c r="C3" s="28" t="s">
        <v>170</v>
      </c>
      <c r="D3" s="24">
        <v>50</v>
      </c>
    </row>
    <row r="4" spans="2:4" ht="31.5" customHeight="1">
      <c r="B4" s="3"/>
      <c r="C4" s="28" t="s">
        <v>171</v>
      </c>
      <c r="D4" s="24">
        <v>42</v>
      </c>
    </row>
    <row r="5" spans="2:4" s="4" customFormat="1" ht="33.75" customHeight="1">
      <c r="B5" s="5" t="s">
        <v>1</v>
      </c>
      <c r="C5" s="25" t="s">
        <v>167</v>
      </c>
      <c r="D5" s="26">
        <v>75.7</v>
      </c>
    </row>
    <row r="6" s="4" customFormat="1" ht="11.25" customHeight="1">
      <c r="B6" s="5" t="s">
        <v>2</v>
      </c>
    </row>
    <row r="7" s="4" customFormat="1" ht="11.25" customHeight="1"/>
    <row r="8" s="1" customFormat="1" ht="8.25" customHeight="1"/>
    <row r="9" spans="2:6" s="1" customFormat="1" ht="12" customHeight="1">
      <c r="B9" s="29" t="s">
        <v>3</v>
      </c>
      <c r="C9" s="31" t="s">
        <v>4</v>
      </c>
      <c r="D9" s="33" t="s">
        <v>5</v>
      </c>
      <c r="E9" s="33"/>
      <c r="F9" s="35" t="s">
        <v>168</v>
      </c>
    </row>
    <row r="10" spans="2:6" s="1" customFormat="1" ht="12" customHeight="1">
      <c r="B10" s="30"/>
      <c r="C10" s="32"/>
      <c r="D10" s="6" t="s">
        <v>6</v>
      </c>
      <c r="E10" s="6" t="s">
        <v>7</v>
      </c>
      <c r="F10" s="35"/>
    </row>
    <row r="11" spans="2:6" ht="12" customHeight="1">
      <c r="B11" s="7" t="s">
        <v>8</v>
      </c>
      <c r="C11" s="8"/>
      <c r="D11" s="9"/>
      <c r="E11" s="9"/>
      <c r="F11" s="9"/>
    </row>
    <row r="12" spans="2:6" ht="12" customHeight="1" outlineLevel="1">
      <c r="B12" s="10" t="s">
        <v>9</v>
      </c>
      <c r="C12" s="11"/>
      <c r="D12" s="12"/>
      <c r="E12" s="12"/>
      <c r="F12" s="9"/>
    </row>
    <row r="13" spans="2:6" ht="12" customHeight="1" outlineLevel="2">
      <c r="B13" s="13" t="s">
        <v>10</v>
      </c>
      <c r="C13" s="14"/>
      <c r="D13" s="15"/>
      <c r="E13" s="15"/>
      <c r="F13" s="9"/>
    </row>
    <row r="14" spans="2:6" ht="12" customHeight="1" outlineLevel="3">
      <c r="B14" s="16" t="s">
        <v>11</v>
      </c>
      <c r="C14" s="17"/>
      <c r="D14" s="18"/>
      <c r="E14" s="18"/>
      <c r="F14" s="9"/>
    </row>
    <row r="15" spans="2:6" ht="11.25" customHeight="1" outlineLevel="4">
      <c r="B15" s="19" t="s">
        <v>13</v>
      </c>
      <c r="C15" s="20">
        <v>95906400</v>
      </c>
      <c r="D15" s="21">
        <v>273</v>
      </c>
      <c r="E15" s="22" t="s">
        <v>12</v>
      </c>
      <c r="F15" s="27">
        <f aca="true" t="shared" si="0" ref="F15:F73">(D15-D15*$D$3%)*$D$5</f>
        <v>10333.050000000001</v>
      </c>
    </row>
    <row r="16" spans="2:6" ht="11.25" customHeight="1" outlineLevel="4">
      <c r="B16" s="19" t="s">
        <v>14</v>
      </c>
      <c r="C16" s="20">
        <v>95906401</v>
      </c>
      <c r="D16" s="21">
        <v>342</v>
      </c>
      <c r="E16" s="22" t="s">
        <v>12</v>
      </c>
      <c r="F16" s="27">
        <f t="shared" si="0"/>
        <v>12944.7</v>
      </c>
    </row>
    <row r="17" spans="2:6" ht="11.25" customHeight="1" outlineLevel="4">
      <c r="B17" s="19" t="s">
        <v>15</v>
      </c>
      <c r="C17" s="20">
        <v>99347072</v>
      </c>
      <c r="D17" s="21">
        <v>200</v>
      </c>
      <c r="E17" s="22" t="s">
        <v>12</v>
      </c>
      <c r="F17" s="27">
        <f t="shared" si="0"/>
        <v>7570</v>
      </c>
    </row>
    <row r="18" spans="2:6" ht="11.25" customHeight="1" outlineLevel="4">
      <c r="B18" s="19" t="s">
        <v>16</v>
      </c>
      <c r="C18" s="20">
        <v>96621403</v>
      </c>
      <c r="D18" s="21">
        <v>271</v>
      </c>
      <c r="E18" s="22" t="s">
        <v>12</v>
      </c>
      <c r="F18" s="27">
        <f t="shared" si="0"/>
        <v>10257.35</v>
      </c>
    </row>
    <row r="19" spans="2:6" ht="11.25" customHeight="1" outlineLevel="4">
      <c r="B19" s="19" t="s">
        <v>17</v>
      </c>
      <c r="C19" s="20">
        <v>96281471</v>
      </c>
      <c r="D19" s="21">
        <v>300</v>
      </c>
      <c r="E19" s="22" t="s">
        <v>12</v>
      </c>
      <c r="F19" s="27">
        <f t="shared" si="0"/>
        <v>11355</v>
      </c>
    </row>
    <row r="20" spans="2:6" ht="11.25" customHeight="1" outlineLevel="4">
      <c r="B20" s="19" t="s">
        <v>18</v>
      </c>
      <c r="C20" s="20">
        <v>96281371</v>
      </c>
      <c r="D20" s="21">
        <v>169</v>
      </c>
      <c r="E20" s="22" t="s">
        <v>12</v>
      </c>
      <c r="F20" s="27">
        <f t="shared" si="0"/>
        <v>6396.650000000001</v>
      </c>
    </row>
    <row r="21" spans="2:6" ht="11.25" customHeight="1" outlineLevel="4">
      <c r="B21" s="19" t="s">
        <v>19</v>
      </c>
      <c r="C21" s="20">
        <v>96281472</v>
      </c>
      <c r="D21" s="21">
        <v>202</v>
      </c>
      <c r="E21" s="22" t="s">
        <v>12</v>
      </c>
      <c r="F21" s="27">
        <f t="shared" si="0"/>
        <v>7645.700000000001</v>
      </c>
    </row>
    <row r="22" spans="2:6" ht="11.25" customHeight="1" outlineLevel="4">
      <c r="B22" s="19" t="s">
        <v>20</v>
      </c>
      <c r="C22" s="20">
        <v>95906480</v>
      </c>
      <c r="D22" s="21">
        <v>585</v>
      </c>
      <c r="E22" s="22" t="s">
        <v>12</v>
      </c>
      <c r="F22" s="27">
        <f t="shared" si="0"/>
        <v>22142.25</v>
      </c>
    </row>
    <row r="23" spans="2:6" ht="11.25" customHeight="1" outlineLevel="4">
      <c r="B23" s="19" t="s">
        <v>21</v>
      </c>
      <c r="C23" s="20">
        <v>59542500</v>
      </c>
      <c r="D23" s="21">
        <v>172</v>
      </c>
      <c r="E23" s="22" t="s">
        <v>12</v>
      </c>
      <c r="F23" s="27">
        <f t="shared" si="0"/>
        <v>6510.2</v>
      </c>
    </row>
    <row r="24" spans="2:6" ht="11.25" customHeight="1" outlineLevel="4">
      <c r="B24" s="19" t="s">
        <v>22</v>
      </c>
      <c r="C24" s="20">
        <v>59543000</v>
      </c>
      <c r="D24" s="21">
        <v>172</v>
      </c>
      <c r="E24" s="22" t="s">
        <v>12</v>
      </c>
      <c r="F24" s="27">
        <f t="shared" si="0"/>
        <v>6510.2</v>
      </c>
    </row>
    <row r="25" spans="2:6" ht="11.25" customHeight="1" outlineLevel="4">
      <c r="B25" s="19" t="s">
        <v>23</v>
      </c>
      <c r="C25" s="20">
        <v>59563000</v>
      </c>
      <c r="D25" s="21">
        <v>176</v>
      </c>
      <c r="E25" s="22" t="s">
        <v>12</v>
      </c>
      <c r="F25" s="27">
        <f t="shared" si="0"/>
        <v>6661.6</v>
      </c>
    </row>
    <row r="26" spans="2:6" ht="11.25" customHeight="1" outlineLevel="4">
      <c r="B26" s="19" t="s">
        <v>24</v>
      </c>
      <c r="C26" s="20">
        <v>96281376</v>
      </c>
      <c r="D26" s="21">
        <v>156</v>
      </c>
      <c r="E26" s="22" t="s">
        <v>12</v>
      </c>
      <c r="F26" s="27">
        <f t="shared" si="0"/>
        <v>5904.6</v>
      </c>
    </row>
    <row r="27" spans="2:6" ht="11.25" customHeight="1" outlineLevel="4">
      <c r="B27" s="19" t="s">
        <v>25</v>
      </c>
      <c r="C27" s="20">
        <v>59544800</v>
      </c>
      <c r="D27" s="21">
        <v>236</v>
      </c>
      <c r="E27" s="22" t="s">
        <v>12</v>
      </c>
      <c r="F27" s="27">
        <f t="shared" si="0"/>
        <v>8932.6</v>
      </c>
    </row>
    <row r="28" spans="2:6" ht="11.25" customHeight="1" outlineLevel="4">
      <c r="B28" s="19" t="s">
        <v>26</v>
      </c>
      <c r="C28" s="20">
        <v>96281387</v>
      </c>
      <c r="D28" s="21">
        <v>190</v>
      </c>
      <c r="E28" s="22" t="s">
        <v>12</v>
      </c>
      <c r="F28" s="27">
        <f t="shared" si="0"/>
        <v>7191.5</v>
      </c>
    </row>
    <row r="29" spans="2:6" ht="11.25" customHeight="1" outlineLevel="4">
      <c r="B29" s="19" t="s">
        <v>27</v>
      </c>
      <c r="C29" s="20">
        <v>59544505</v>
      </c>
      <c r="D29" s="21">
        <v>204</v>
      </c>
      <c r="E29" s="22" t="s">
        <v>12</v>
      </c>
      <c r="F29" s="27">
        <f t="shared" si="0"/>
        <v>7721.400000000001</v>
      </c>
    </row>
    <row r="30" spans="2:6" ht="11.25" customHeight="1" outlineLevel="4">
      <c r="B30" s="19" t="s">
        <v>28</v>
      </c>
      <c r="C30" s="20">
        <v>96281424</v>
      </c>
      <c r="D30" s="21">
        <v>176</v>
      </c>
      <c r="E30" s="22" t="s">
        <v>12</v>
      </c>
      <c r="F30" s="27">
        <f t="shared" si="0"/>
        <v>6661.6</v>
      </c>
    </row>
    <row r="31" spans="2:6" ht="11.25" customHeight="1" outlineLevel="4">
      <c r="B31" s="19" t="s">
        <v>29</v>
      </c>
      <c r="C31" s="20">
        <v>96281432</v>
      </c>
      <c r="D31" s="21">
        <v>179</v>
      </c>
      <c r="E31" s="22" t="s">
        <v>12</v>
      </c>
      <c r="F31" s="27">
        <f t="shared" si="0"/>
        <v>6775.150000000001</v>
      </c>
    </row>
    <row r="32" spans="2:6" ht="11.25" customHeight="1" outlineLevel="4">
      <c r="B32" s="19" t="s">
        <v>30</v>
      </c>
      <c r="C32" s="20">
        <v>59545800</v>
      </c>
      <c r="D32" s="21">
        <v>299</v>
      </c>
      <c r="E32" s="22" t="s">
        <v>12</v>
      </c>
      <c r="F32" s="27">
        <f t="shared" si="0"/>
        <v>11317.15</v>
      </c>
    </row>
    <row r="33" spans="2:6" ht="11.25" customHeight="1" outlineLevel="4">
      <c r="B33" s="19" t="s">
        <v>31</v>
      </c>
      <c r="C33" s="20">
        <v>59545502</v>
      </c>
      <c r="D33" s="21">
        <v>196</v>
      </c>
      <c r="E33" s="22" t="s">
        <v>12</v>
      </c>
      <c r="F33" s="27">
        <f t="shared" si="0"/>
        <v>7418.6</v>
      </c>
    </row>
    <row r="34" spans="2:6" ht="11.25" customHeight="1" outlineLevel="4">
      <c r="B34" s="19" t="s">
        <v>32</v>
      </c>
      <c r="C34" s="20">
        <v>95906404</v>
      </c>
      <c r="D34" s="21">
        <v>325</v>
      </c>
      <c r="E34" s="22" t="s">
        <v>12</v>
      </c>
      <c r="F34" s="27">
        <f t="shared" si="0"/>
        <v>12301.25</v>
      </c>
    </row>
    <row r="35" spans="2:6" ht="11.25" customHeight="1" outlineLevel="4">
      <c r="B35" s="19" t="s">
        <v>33</v>
      </c>
      <c r="C35" s="20">
        <v>96281476</v>
      </c>
      <c r="D35" s="21">
        <v>190</v>
      </c>
      <c r="E35" s="22" t="s">
        <v>12</v>
      </c>
      <c r="F35" s="27">
        <f t="shared" si="0"/>
        <v>7191.5</v>
      </c>
    </row>
    <row r="36" spans="2:6" ht="11.25" customHeight="1" outlineLevel="4">
      <c r="B36" s="19" t="s">
        <v>34</v>
      </c>
      <c r="C36" s="20">
        <v>59546800</v>
      </c>
      <c r="D36" s="21">
        <v>293</v>
      </c>
      <c r="E36" s="22" t="s">
        <v>12</v>
      </c>
      <c r="F36" s="27">
        <f t="shared" si="0"/>
        <v>11090.050000000001</v>
      </c>
    </row>
    <row r="37" spans="2:6" ht="11.25" customHeight="1" outlineLevel="4">
      <c r="B37" s="19" t="s">
        <v>35</v>
      </c>
      <c r="C37" s="20">
        <v>96281491</v>
      </c>
      <c r="D37" s="21">
        <v>234</v>
      </c>
      <c r="E37" s="22" t="s">
        <v>12</v>
      </c>
      <c r="F37" s="27">
        <f t="shared" si="0"/>
        <v>8856.9</v>
      </c>
    </row>
    <row r="38" spans="2:6" ht="11.25" customHeight="1" outlineLevel="4">
      <c r="B38" s="19" t="s">
        <v>36</v>
      </c>
      <c r="C38" s="20">
        <v>59546508</v>
      </c>
      <c r="D38" s="21">
        <v>250</v>
      </c>
      <c r="E38" s="22" t="s">
        <v>12</v>
      </c>
      <c r="F38" s="27">
        <f t="shared" si="0"/>
        <v>9462.5</v>
      </c>
    </row>
    <row r="39" spans="2:6" ht="11.25" customHeight="1" outlineLevel="4">
      <c r="B39" s="19" t="s">
        <v>37</v>
      </c>
      <c r="C39" s="20">
        <v>96621354</v>
      </c>
      <c r="D39" s="21">
        <v>210</v>
      </c>
      <c r="E39" s="22" t="s">
        <v>12</v>
      </c>
      <c r="F39" s="27">
        <f t="shared" si="0"/>
        <v>7948.5</v>
      </c>
    </row>
    <row r="40" spans="2:6" ht="11.25" customHeight="1" outlineLevel="4">
      <c r="B40" s="19" t="s">
        <v>38</v>
      </c>
      <c r="C40" s="20">
        <v>95906439</v>
      </c>
      <c r="D40" s="21">
        <v>620</v>
      </c>
      <c r="E40" s="22" t="s">
        <v>12</v>
      </c>
      <c r="F40" s="27">
        <f t="shared" si="0"/>
        <v>23467</v>
      </c>
    </row>
    <row r="41" spans="2:6" ht="11.25" customHeight="1" outlineLevel="4">
      <c r="B41" s="19" t="s">
        <v>39</v>
      </c>
      <c r="C41" s="20">
        <v>95906483</v>
      </c>
      <c r="D41" s="21">
        <v>658</v>
      </c>
      <c r="E41" s="22" t="s">
        <v>12</v>
      </c>
      <c r="F41" s="27">
        <f t="shared" si="0"/>
        <v>24905.3</v>
      </c>
    </row>
    <row r="42" spans="2:6" ht="11.25" customHeight="1" outlineLevel="4">
      <c r="B42" s="19" t="s">
        <v>40</v>
      </c>
      <c r="C42" s="20">
        <v>59583000</v>
      </c>
      <c r="D42" s="21">
        <v>195</v>
      </c>
      <c r="E42" s="22" t="s">
        <v>12</v>
      </c>
      <c r="F42" s="27">
        <f t="shared" si="0"/>
        <v>7380.75</v>
      </c>
    </row>
    <row r="43" spans="2:6" ht="11.25" customHeight="1" outlineLevel="4">
      <c r="B43" s="19" t="s">
        <v>41</v>
      </c>
      <c r="C43" s="20">
        <v>96281435</v>
      </c>
      <c r="D43" s="21">
        <v>195</v>
      </c>
      <c r="E43" s="22" t="s">
        <v>12</v>
      </c>
      <c r="F43" s="27">
        <f t="shared" si="0"/>
        <v>7380.75</v>
      </c>
    </row>
    <row r="44" spans="2:6" ht="11.25" customHeight="1" outlineLevel="4">
      <c r="B44" s="19" t="s">
        <v>42</v>
      </c>
      <c r="C44" s="20">
        <v>95906409</v>
      </c>
      <c r="D44" s="21">
        <v>419</v>
      </c>
      <c r="E44" s="22" t="s">
        <v>12</v>
      </c>
      <c r="F44" s="27">
        <f t="shared" si="0"/>
        <v>15859.150000000001</v>
      </c>
    </row>
    <row r="45" spans="2:6" ht="11.25" customHeight="1" outlineLevel="4">
      <c r="B45" s="19" t="s">
        <v>43</v>
      </c>
      <c r="C45" s="20">
        <v>96621355</v>
      </c>
      <c r="D45" s="21">
        <v>237</v>
      </c>
      <c r="E45" s="22" t="s">
        <v>12</v>
      </c>
      <c r="F45" s="27">
        <f t="shared" si="0"/>
        <v>8970.45</v>
      </c>
    </row>
    <row r="46" spans="2:6" ht="11.25" customHeight="1" outlineLevel="4">
      <c r="B46" s="19" t="s">
        <v>44</v>
      </c>
      <c r="C46" s="20">
        <v>95906458</v>
      </c>
      <c r="D46" s="21">
        <v>585</v>
      </c>
      <c r="E46" s="22" t="s">
        <v>12</v>
      </c>
      <c r="F46" s="27">
        <f t="shared" si="0"/>
        <v>22142.25</v>
      </c>
    </row>
    <row r="47" spans="2:6" ht="11.25" customHeight="1" outlineLevel="4">
      <c r="B47" s="19" t="s">
        <v>45</v>
      </c>
      <c r="C47" s="20">
        <v>95906486</v>
      </c>
      <c r="D47" s="21">
        <v>715</v>
      </c>
      <c r="E47" s="22" t="s">
        <v>12</v>
      </c>
      <c r="F47" s="27">
        <f t="shared" si="0"/>
        <v>27062.75</v>
      </c>
    </row>
    <row r="48" spans="2:6" ht="11.25" customHeight="1" outlineLevel="4">
      <c r="B48" s="19" t="s">
        <v>46</v>
      </c>
      <c r="C48" s="20">
        <v>95906420</v>
      </c>
      <c r="D48" s="21">
        <v>518</v>
      </c>
      <c r="E48" s="22" t="s">
        <v>12</v>
      </c>
      <c r="F48" s="27">
        <f t="shared" si="0"/>
        <v>19606.3</v>
      </c>
    </row>
    <row r="49" spans="2:6" ht="11.25" customHeight="1" outlineLevel="4">
      <c r="B49" s="19" t="s">
        <v>47</v>
      </c>
      <c r="C49" s="20">
        <v>95906462</v>
      </c>
      <c r="D49" s="21">
        <v>621</v>
      </c>
      <c r="E49" s="22" t="s">
        <v>12</v>
      </c>
      <c r="F49" s="27">
        <f t="shared" si="0"/>
        <v>23504.850000000002</v>
      </c>
    </row>
    <row r="50" spans="2:6" ht="11.25" customHeight="1" outlineLevel="4">
      <c r="B50" s="19" t="s">
        <v>48</v>
      </c>
      <c r="C50" s="20">
        <v>95906484</v>
      </c>
      <c r="D50" s="23">
        <v>1388</v>
      </c>
      <c r="E50" s="22" t="s">
        <v>12</v>
      </c>
      <c r="F50" s="27">
        <f t="shared" si="0"/>
        <v>52535.8</v>
      </c>
    </row>
    <row r="51" spans="2:6" ht="11.25" customHeight="1" outlineLevel="4">
      <c r="B51" s="19" t="s">
        <v>49</v>
      </c>
      <c r="C51" s="20">
        <v>95906413</v>
      </c>
      <c r="D51" s="21">
        <v>657</v>
      </c>
      <c r="E51" s="22" t="s">
        <v>12</v>
      </c>
      <c r="F51" s="27">
        <f t="shared" si="0"/>
        <v>24867.45</v>
      </c>
    </row>
    <row r="52" spans="2:6" ht="11.25" customHeight="1" outlineLevel="4">
      <c r="B52" s="19" t="s">
        <v>50</v>
      </c>
      <c r="C52" s="20">
        <v>95906416</v>
      </c>
      <c r="D52" s="21">
        <v>697</v>
      </c>
      <c r="E52" s="22" t="s">
        <v>12</v>
      </c>
      <c r="F52" s="27">
        <f t="shared" si="0"/>
        <v>26381.45</v>
      </c>
    </row>
    <row r="53" spans="2:6" ht="11.25" customHeight="1" outlineLevel="4">
      <c r="B53" s="19" t="s">
        <v>51</v>
      </c>
      <c r="C53" s="20">
        <v>95906455</v>
      </c>
      <c r="D53" s="21">
        <v>859</v>
      </c>
      <c r="E53" s="22" t="s">
        <v>12</v>
      </c>
      <c r="F53" s="27">
        <f t="shared" si="0"/>
        <v>32513.15</v>
      </c>
    </row>
    <row r="54" spans="2:6" ht="11.25" customHeight="1" outlineLevel="4">
      <c r="B54" s="19" t="s">
        <v>52</v>
      </c>
      <c r="C54" s="20">
        <v>95906459</v>
      </c>
      <c r="D54" s="21">
        <v>915</v>
      </c>
      <c r="E54" s="22" t="s">
        <v>12</v>
      </c>
      <c r="F54" s="27">
        <f t="shared" si="0"/>
        <v>34632.75</v>
      </c>
    </row>
    <row r="55" spans="2:6" ht="11.25" customHeight="1" outlineLevel="4">
      <c r="B55" s="19" t="s">
        <v>53</v>
      </c>
      <c r="C55" s="20">
        <v>95906487</v>
      </c>
      <c r="D55" s="23">
        <v>1401</v>
      </c>
      <c r="E55" s="22" t="s">
        <v>12</v>
      </c>
      <c r="F55" s="27">
        <f t="shared" si="0"/>
        <v>53027.85</v>
      </c>
    </row>
    <row r="56" spans="2:6" ht="11.25" customHeight="1" outlineLevel="4">
      <c r="B56" s="19" t="s">
        <v>54</v>
      </c>
      <c r="C56" s="20">
        <v>95906423</v>
      </c>
      <c r="D56" s="21">
        <v>983</v>
      </c>
      <c r="E56" s="22" t="s">
        <v>12</v>
      </c>
      <c r="F56" s="27">
        <f t="shared" si="0"/>
        <v>37206.55</v>
      </c>
    </row>
    <row r="57" spans="2:6" ht="11.25" customHeight="1" outlineLevel="4">
      <c r="B57" s="19" t="s">
        <v>55</v>
      </c>
      <c r="C57" s="20">
        <v>95906465</v>
      </c>
      <c r="D57" s="23">
        <v>1095</v>
      </c>
      <c r="E57" s="22" t="s">
        <v>12</v>
      </c>
      <c r="F57" s="27">
        <f t="shared" si="0"/>
        <v>41445.75</v>
      </c>
    </row>
    <row r="58" spans="2:6" ht="11.25" customHeight="1" outlineLevel="4">
      <c r="B58" s="19" t="s">
        <v>56</v>
      </c>
      <c r="C58" s="20">
        <v>59539512</v>
      </c>
      <c r="D58" s="21">
        <v>136</v>
      </c>
      <c r="E58" s="22" t="s">
        <v>12</v>
      </c>
      <c r="F58" s="27">
        <f t="shared" si="0"/>
        <v>5147.6</v>
      </c>
    </row>
    <row r="59" spans="2:6" ht="11.25" customHeight="1" outlineLevel="4">
      <c r="B59" s="19" t="s">
        <v>57</v>
      </c>
      <c r="C59" s="20">
        <v>52588336</v>
      </c>
      <c r="D59" s="21">
        <v>448</v>
      </c>
      <c r="E59" s="22" t="s">
        <v>12</v>
      </c>
      <c r="F59" s="27">
        <f t="shared" si="0"/>
        <v>16956.8</v>
      </c>
    </row>
    <row r="60" spans="2:6" ht="11.25" customHeight="1" outlineLevel="4">
      <c r="B60" s="19" t="s">
        <v>58</v>
      </c>
      <c r="C60" s="20">
        <v>96281375</v>
      </c>
      <c r="D60" s="21">
        <v>117</v>
      </c>
      <c r="E60" s="22" t="s">
        <v>12</v>
      </c>
      <c r="F60" s="27">
        <f t="shared" si="0"/>
        <v>4428.45</v>
      </c>
    </row>
    <row r="61" spans="2:6" ht="11.25" customHeight="1" outlineLevel="4">
      <c r="B61" s="19" t="s">
        <v>59</v>
      </c>
      <c r="C61" s="20">
        <v>96281477</v>
      </c>
      <c r="D61" s="21">
        <v>142</v>
      </c>
      <c r="E61" s="22" t="s">
        <v>12</v>
      </c>
      <c r="F61" s="27">
        <f t="shared" si="0"/>
        <v>5374.7</v>
      </c>
    </row>
    <row r="62" spans="2:6" ht="11.25" customHeight="1" outlineLevel="4">
      <c r="B62" s="19" t="s">
        <v>60</v>
      </c>
      <c r="C62" s="20">
        <v>95906440</v>
      </c>
      <c r="D62" s="21">
        <v>276</v>
      </c>
      <c r="E62" s="22" t="s">
        <v>12</v>
      </c>
      <c r="F62" s="27">
        <f t="shared" si="0"/>
        <v>10446.6</v>
      </c>
    </row>
    <row r="63" spans="2:6" ht="11.25" customHeight="1" outlineLevel="4">
      <c r="B63" s="19" t="s">
        <v>61</v>
      </c>
      <c r="C63" s="20">
        <v>95906500</v>
      </c>
      <c r="D63" s="21">
        <v>644</v>
      </c>
      <c r="E63" s="22" t="s">
        <v>12</v>
      </c>
      <c r="F63" s="27">
        <f t="shared" si="0"/>
        <v>24375.4</v>
      </c>
    </row>
    <row r="64" spans="2:6" ht="11.25" customHeight="1" outlineLevel="4">
      <c r="B64" s="19" t="s">
        <v>62</v>
      </c>
      <c r="C64" s="20">
        <v>96281389</v>
      </c>
      <c r="D64" s="21">
        <v>125</v>
      </c>
      <c r="E64" s="22" t="s">
        <v>12</v>
      </c>
      <c r="F64" s="27">
        <f t="shared" si="0"/>
        <v>4731.25</v>
      </c>
    </row>
    <row r="65" spans="2:6" ht="11.25" customHeight="1" outlineLevel="4">
      <c r="B65" s="19" t="s">
        <v>63</v>
      </c>
      <c r="C65" s="20">
        <v>96281496</v>
      </c>
      <c r="D65" s="21">
        <v>150</v>
      </c>
      <c r="E65" s="22" t="s">
        <v>12</v>
      </c>
      <c r="F65" s="27">
        <f t="shared" si="0"/>
        <v>5677.5</v>
      </c>
    </row>
    <row r="66" spans="2:6" ht="11.25" customHeight="1" outlineLevel="4">
      <c r="B66" s="19" t="s">
        <v>64</v>
      </c>
      <c r="C66" s="20">
        <v>95906443</v>
      </c>
      <c r="D66" s="21">
        <v>338</v>
      </c>
      <c r="E66" s="22" t="s">
        <v>12</v>
      </c>
      <c r="F66" s="27">
        <f t="shared" si="0"/>
        <v>12793.300000000001</v>
      </c>
    </row>
    <row r="67" spans="2:6" ht="12" customHeight="1" outlineLevel="3">
      <c r="B67" s="16" t="s">
        <v>65</v>
      </c>
      <c r="C67" s="17"/>
      <c r="D67" s="18"/>
      <c r="E67" s="18"/>
      <c r="F67" s="18"/>
    </row>
    <row r="68" spans="2:6" ht="11.25" customHeight="1" outlineLevel="4">
      <c r="B68" s="19" t="s">
        <v>66</v>
      </c>
      <c r="C68" s="20">
        <v>97993192</v>
      </c>
      <c r="D68" s="21">
        <v>413</v>
      </c>
      <c r="E68" s="22" t="s">
        <v>12</v>
      </c>
      <c r="F68" s="27">
        <f t="shared" si="0"/>
        <v>15632.050000000001</v>
      </c>
    </row>
    <row r="69" spans="2:6" ht="11.25" customHeight="1" outlineLevel="4">
      <c r="B69" s="19" t="s">
        <v>67</v>
      </c>
      <c r="C69" s="20">
        <v>97993195</v>
      </c>
      <c r="D69" s="21">
        <v>250</v>
      </c>
      <c r="E69" s="22" t="s">
        <v>12</v>
      </c>
      <c r="F69" s="27">
        <f t="shared" si="0"/>
        <v>9462.5</v>
      </c>
    </row>
    <row r="70" spans="2:6" ht="11.25" customHeight="1" outlineLevel="4">
      <c r="B70" s="19" t="s">
        <v>68</v>
      </c>
      <c r="C70" s="20">
        <v>99411365</v>
      </c>
      <c r="D70" s="21">
        <v>470</v>
      </c>
      <c r="E70" s="22" t="s">
        <v>12</v>
      </c>
      <c r="F70" s="27">
        <f t="shared" si="0"/>
        <v>17789.5</v>
      </c>
    </row>
    <row r="71" spans="2:6" ht="11.25" customHeight="1" outlineLevel="4">
      <c r="B71" s="19" t="s">
        <v>69</v>
      </c>
      <c r="C71" s="20">
        <v>97993199</v>
      </c>
      <c r="D71" s="21">
        <v>285</v>
      </c>
      <c r="E71" s="22" t="s">
        <v>12</v>
      </c>
      <c r="F71" s="27">
        <f t="shared" si="0"/>
        <v>10787.25</v>
      </c>
    </row>
    <row r="72" spans="2:6" ht="11.25" customHeight="1" outlineLevel="4">
      <c r="B72" s="19" t="s">
        <v>70</v>
      </c>
      <c r="C72" s="20">
        <v>97993197</v>
      </c>
      <c r="D72" s="21">
        <v>285</v>
      </c>
      <c r="E72" s="22" t="s">
        <v>12</v>
      </c>
      <c r="F72" s="27">
        <f t="shared" si="0"/>
        <v>10787.25</v>
      </c>
    </row>
    <row r="73" spans="2:6" ht="11.25" customHeight="1" outlineLevel="4">
      <c r="B73" s="19" t="s">
        <v>71</v>
      </c>
      <c r="C73" s="20">
        <v>97993211</v>
      </c>
      <c r="D73" s="21">
        <v>545</v>
      </c>
      <c r="E73" s="22" t="s">
        <v>12</v>
      </c>
      <c r="F73" s="27">
        <f t="shared" si="0"/>
        <v>20628.25</v>
      </c>
    </row>
    <row r="74" spans="2:6" ht="12.75" customHeight="1" outlineLevel="4">
      <c r="B74" s="19" t="s">
        <v>72</v>
      </c>
      <c r="C74" s="20">
        <v>97993202</v>
      </c>
      <c r="D74" s="21">
        <v>325</v>
      </c>
      <c r="E74" s="22" t="s">
        <v>12</v>
      </c>
      <c r="F74" s="27">
        <f aca="true" t="shared" si="1" ref="F74:F123">(D74-D74*$D$3%)*$D$5</f>
        <v>12301.25</v>
      </c>
    </row>
    <row r="75" spans="2:6" ht="11.25" customHeight="1" outlineLevel="4">
      <c r="B75" s="19" t="s">
        <v>73</v>
      </c>
      <c r="C75" s="20">
        <v>97993212</v>
      </c>
      <c r="D75" s="21">
        <v>537</v>
      </c>
      <c r="E75" s="22" t="s">
        <v>12</v>
      </c>
      <c r="F75" s="27">
        <f t="shared" si="1"/>
        <v>20325.45</v>
      </c>
    </row>
    <row r="76" spans="2:6" ht="11.25" customHeight="1" outlineLevel="4">
      <c r="B76" s="19" t="s">
        <v>74</v>
      </c>
      <c r="C76" s="20">
        <v>97993214</v>
      </c>
      <c r="D76" s="21">
        <v>606</v>
      </c>
      <c r="E76" s="22" t="s">
        <v>12</v>
      </c>
      <c r="F76" s="27">
        <f t="shared" si="1"/>
        <v>22937.100000000002</v>
      </c>
    </row>
    <row r="77" spans="2:6" ht="11.25" customHeight="1" outlineLevel="4">
      <c r="B77" s="19" t="s">
        <v>75</v>
      </c>
      <c r="C77" s="20">
        <v>95047561</v>
      </c>
      <c r="D77" s="21">
        <v>216</v>
      </c>
      <c r="E77" s="22" t="s">
        <v>12</v>
      </c>
      <c r="F77" s="27">
        <f t="shared" si="1"/>
        <v>8175.6</v>
      </c>
    </row>
    <row r="78" spans="2:6" ht="11.25" customHeight="1" outlineLevel="4">
      <c r="B78" s="19" t="s">
        <v>76</v>
      </c>
      <c r="C78" s="20">
        <v>95047563</v>
      </c>
      <c r="D78" s="21">
        <v>236</v>
      </c>
      <c r="E78" s="22" t="s">
        <v>12</v>
      </c>
      <c r="F78" s="27">
        <f t="shared" si="1"/>
        <v>8932.6</v>
      </c>
    </row>
    <row r="79" spans="2:6" ht="11.25" customHeight="1" outlineLevel="4">
      <c r="B79" s="19" t="s">
        <v>77</v>
      </c>
      <c r="C79" s="20">
        <v>98676783</v>
      </c>
      <c r="D79" s="21">
        <v>647</v>
      </c>
      <c r="E79" s="22" t="s">
        <v>12</v>
      </c>
      <c r="F79" s="27">
        <f t="shared" si="1"/>
        <v>24488.95</v>
      </c>
    </row>
    <row r="80" spans="2:6" ht="11.25" customHeight="1" outlineLevel="4">
      <c r="B80" s="19" t="s">
        <v>78</v>
      </c>
      <c r="C80" s="20">
        <v>98676784</v>
      </c>
      <c r="D80" s="21">
        <v>785</v>
      </c>
      <c r="E80" s="22" t="s">
        <v>12</v>
      </c>
      <c r="F80" s="27">
        <f t="shared" si="1"/>
        <v>29712.25</v>
      </c>
    </row>
    <row r="81" spans="2:6" ht="11.25" customHeight="1" outlineLevel="4">
      <c r="B81" s="19" t="s">
        <v>79</v>
      </c>
      <c r="C81" s="20">
        <v>98094952</v>
      </c>
      <c r="D81" s="21">
        <v>502</v>
      </c>
      <c r="E81" s="22" t="s">
        <v>12</v>
      </c>
      <c r="F81" s="27">
        <f t="shared" si="1"/>
        <v>19000.7</v>
      </c>
    </row>
    <row r="82" spans="2:6" ht="11.25" customHeight="1" outlineLevel="4">
      <c r="B82" s="19" t="s">
        <v>80</v>
      </c>
      <c r="C82" s="20">
        <v>98890750</v>
      </c>
      <c r="D82" s="21">
        <v>373</v>
      </c>
      <c r="E82" s="22" t="s">
        <v>12</v>
      </c>
      <c r="F82" s="27">
        <f t="shared" si="1"/>
        <v>14118.050000000001</v>
      </c>
    </row>
    <row r="83" spans="2:6" ht="11.25" customHeight="1" outlineLevel="4">
      <c r="B83" s="19" t="s">
        <v>81</v>
      </c>
      <c r="C83" s="20">
        <v>98890810</v>
      </c>
      <c r="D83" s="21">
        <v>373</v>
      </c>
      <c r="E83" s="22" t="s">
        <v>12</v>
      </c>
      <c r="F83" s="27">
        <f t="shared" si="1"/>
        <v>14118.050000000001</v>
      </c>
    </row>
    <row r="84" spans="2:6" ht="11.25" customHeight="1" outlineLevel="4">
      <c r="B84" s="19" t="s">
        <v>82</v>
      </c>
      <c r="C84" s="20">
        <v>98890767</v>
      </c>
      <c r="D84" s="21">
        <v>429</v>
      </c>
      <c r="E84" s="22" t="s">
        <v>12</v>
      </c>
      <c r="F84" s="27">
        <f t="shared" si="1"/>
        <v>16237.650000000001</v>
      </c>
    </row>
    <row r="85" spans="2:6" ht="11.25" customHeight="1" outlineLevel="4">
      <c r="B85" s="19" t="s">
        <v>83</v>
      </c>
      <c r="C85" s="20">
        <v>98890762</v>
      </c>
      <c r="D85" s="21">
        <v>429</v>
      </c>
      <c r="E85" s="22" t="s">
        <v>12</v>
      </c>
      <c r="F85" s="27">
        <f t="shared" si="1"/>
        <v>16237.650000000001</v>
      </c>
    </row>
    <row r="86" spans="2:6" ht="11.25" customHeight="1" outlineLevel="4">
      <c r="B86" s="19" t="s">
        <v>84</v>
      </c>
      <c r="C86" s="20">
        <v>98890781</v>
      </c>
      <c r="D86" s="21">
        <v>494</v>
      </c>
      <c r="E86" s="22" t="s">
        <v>12</v>
      </c>
      <c r="F86" s="27">
        <f t="shared" si="1"/>
        <v>18697.9</v>
      </c>
    </row>
    <row r="87" spans="2:6" ht="11.25" customHeight="1" outlineLevel="4">
      <c r="B87" s="19" t="s">
        <v>85</v>
      </c>
      <c r="C87" s="20">
        <v>98890764</v>
      </c>
      <c r="D87" s="21">
        <v>538</v>
      </c>
      <c r="E87" s="22" t="s">
        <v>12</v>
      </c>
      <c r="F87" s="27">
        <f t="shared" si="1"/>
        <v>20363.3</v>
      </c>
    </row>
    <row r="88" spans="2:6" ht="11.25" customHeight="1" outlineLevel="4">
      <c r="B88" s="19" t="s">
        <v>86</v>
      </c>
      <c r="C88" s="20">
        <v>98890812</v>
      </c>
      <c r="D88" s="21">
        <v>538</v>
      </c>
      <c r="E88" s="22" t="s">
        <v>12</v>
      </c>
      <c r="F88" s="27">
        <f t="shared" si="1"/>
        <v>20363.3</v>
      </c>
    </row>
    <row r="89" spans="2:6" ht="11.25" customHeight="1" outlineLevel="4">
      <c r="B89" s="19" t="s">
        <v>87</v>
      </c>
      <c r="C89" s="20">
        <v>98890813</v>
      </c>
      <c r="D89" s="21">
        <v>411</v>
      </c>
      <c r="E89" s="22" t="s">
        <v>12</v>
      </c>
      <c r="F89" s="27">
        <f t="shared" si="1"/>
        <v>15556.35</v>
      </c>
    </row>
    <row r="90" spans="2:6" ht="11.25" customHeight="1" outlineLevel="4">
      <c r="B90" s="19" t="s">
        <v>88</v>
      </c>
      <c r="C90" s="20">
        <v>98890818</v>
      </c>
      <c r="D90" s="21">
        <v>592</v>
      </c>
      <c r="E90" s="22" t="s">
        <v>12</v>
      </c>
      <c r="F90" s="27">
        <f t="shared" si="1"/>
        <v>22407.2</v>
      </c>
    </row>
    <row r="91" spans="2:6" ht="11.25" customHeight="1" outlineLevel="4">
      <c r="B91" s="19" t="s">
        <v>89</v>
      </c>
      <c r="C91" s="20">
        <v>98989298</v>
      </c>
      <c r="D91" s="21">
        <v>290</v>
      </c>
      <c r="E91" s="22" t="s">
        <v>12</v>
      </c>
      <c r="F91" s="27">
        <f t="shared" si="1"/>
        <v>10976.5</v>
      </c>
    </row>
    <row r="92" spans="2:6" ht="11.25" customHeight="1" outlineLevel="4">
      <c r="B92" s="19" t="s">
        <v>90</v>
      </c>
      <c r="C92" s="20">
        <v>98989297</v>
      </c>
      <c r="D92" s="21">
        <v>360</v>
      </c>
      <c r="E92" s="22" t="s">
        <v>12</v>
      </c>
      <c r="F92" s="27">
        <f t="shared" si="1"/>
        <v>13626</v>
      </c>
    </row>
    <row r="93" spans="2:6" ht="11.25" customHeight="1" outlineLevel="4">
      <c r="B93" s="19" t="s">
        <v>91</v>
      </c>
      <c r="C93" s="20">
        <v>98989299</v>
      </c>
      <c r="D93" s="21">
        <v>300</v>
      </c>
      <c r="E93" s="22" t="s">
        <v>12</v>
      </c>
      <c r="F93" s="27">
        <f t="shared" si="1"/>
        <v>11355</v>
      </c>
    </row>
    <row r="94" spans="2:6" ht="11.25" customHeight="1" outlineLevel="4">
      <c r="B94" s="19" t="s">
        <v>92</v>
      </c>
      <c r="C94" s="20">
        <v>98989300</v>
      </c>
      <c r="D94" s="21">
        <v>300</v>
      </c>
      <c r="E94" s="22" t="s">
        <v>12</v>
      </c>
      <c r="F94" s="27">
        <f t="shared" si="1"/>
        <v>11355</v>
      </c>
    </row>
    <row r="95" spans="2:6" ht="11.25" customHeight="1" outlineLevel="4">
      <c r="B95" s="19" t="s">
        <v>93</v>
      </c>
      <c r="C95" s="20">
        <v>99199611</v>
      </c>
      <c r="D95" s="21">
        <v>166</v>
      </c>
      <c r="E95" s="22" t="s">
        <v>12</v>
      </c>
      <c r="F95" s="27">
        <f t="shared" si="1"/>
        <v>6283.1</v>
      </c>
    </row>
    <row r="96" spans="2:6" ht="11.25" customHeight="1" outlineLevel="4">
      <c r="B96" s="19" t="s">
        <v>94</v>
      </c>
      <c r="C96" s="20">
        <v>99199612</v>
      </c>
      <c r="D96" s="21">
        <v>199</v>
      </c>
      <c r="E96" s="22" t="s">
        <v>12</v>
      </c>
      <c r="F96" s="27">
        <f t="shared" si="1"/>
        <v>7532.150000000001</v>
      </c>
    </row>
    <row r="97" spans="2:6" ht="11.25" customHeight="1" outlineLevel="4">
      <c r="B97" s="19" t="s">
        <v>95</v>
      </c>
      <c r="C97" s="20">
        <v>98520745</v>
      </c>
      <c r="D97" s="21">
        <v>249</v>
      </c>
      <c r="E97" s="22" t="s">
        <v>12</v>
      </c>
      <c r="F97" s="27">
        <f t="shared" si="1"/>
        <v>9424.65</v>
      </c>
    </row>
    <row r="98" spans="2:6" ht="11.25" customHeight="1" outlineLevel="4">
      <c r="B98" s="19" t="s">
        <v>96</v>
      </c>
      <c r="C98" s="20">
        <v>98520749</v>
      </c>
      <c r="D98" s="21">
        <v>283</v>
      </c>
      <c r="E98" s="22" t="s">
        <v>12</v>
      </c>
      <c r="F98" s="27">
        <f t="shared" si="1"/>
        <v>10711.550000000001</v>
      </c>
    </row>
    <row r="99" spans="2:6" ht="11.25" customHeight="1" outlineLevel="4">
      <c r="B99" s="19" t="s">
        <v>97</v>
      </c>
      <c r="C99" s="20">
        <v>98649753</v>
      </c>
      <c r="D99" s="21">
        <v>363</v>
      </c>
      <c r="E99" s="22" t="s">
        <v>12</v>
      </c>
      <c r="F99" s="27">
        <f t="shared" si="1"/>
        <v>13739.550000000001</v>
      </c>
    </row>
    <row r="100" spans="2:6" ht="11.25" customHeight="1" outlineLevel="4">
      <c r="B100" s="19" t="s">
        <v>98</v>
      </c>
      <c r="C100" s="20">
        <v>98649772</v>
      </c>
      <c r="D100" s="21">
        <v>359</v>
      </c>
      <c r="E100" s="22" t="s">
        <v>12</v>
      </c>
      <c r="F100" s="27">
        <f t="shared" si="1"/>
        <v>13588.15</v>
      </c>
    </row>
    <row r="101" spans="2:6" ht="11.25" customHeight="1" outlineLevel="4">
      <c r="B101" s="19" t="s">
        <v>99</v>
      </c>
      <c r="C101" s="20">
        <v>98520750</v>
      </c>
      <c r="D101" s="21">
        <v>281</v>
      </c>
      <c r="E101" s="22" t="s">
        <v>12</v>
      </c>
      <c r="F101" s="27">
        <f t="shared" si="1"/>
        <v>10635.85</v>
      </c>
    </row>
    <row r="102" spans="2:6" ht="11.25" customHeight="1" outlineLevel="4">
      <c r="B102" s="19" t="s">
        <v>100</v>
      </c>
      <c r="C102" s="20">
        <v>98520754</v>
      </c>
      <c r="D102" s="21">
        <v>309</v>
      </c>
      <c r="E102" s="22" t="s">
        <v>12</v>
      </c>
      <c r="F102" s="27">
        <f t="shared" si="1"/>
        <v>11695.65</v>
      </c>
    </row>
    <row r="103" spans="2:6" ht="11.25" customHeight="1" outlineLevel="4">
      <c r="B103" s="19" t="s">
        <v>101</v>
      </c>
      <c r="C103" s="20">
        <v>98914896</v>
      </c>
      <c r="D103" s="21">
        <v>396</v>
      </c>
      <c r="E103" s="22" t="s">
        <v>12</v>
      </c>
      <c r="F103" s="27">
        <f t="shared" si="1"/>
        <v>14988.6</v>
      </c>
    </row>
    <row r="104" spans="2:6" ht="11.25" customHeight="1" outlineLevel="4">
      <c r="B104" s="19" t="s">
        <v>102</v>
      </c>
      <c r="C104" s="20">
        <v>98286501</v>
      </c>
      <c r="D104" s="21">
        <v>176</v>
      </c>
      <c r="E104" s="22" t="s">
        <v>12</v>
      </c>
      <c r="F104" s="27">
        <f t="shared" si="1"/>
        <v>6661.6</v>
      </c>
    </row>
    <row r="105" spans="2:6" ht="11.25" customHeight="1" outlineLevel="4">
      <c r="B105" s="19" t="s">
        <v>103</v>
      </c>
      <c r="C105" s="20">
        <v>98286503</v>
      </c>
      <c r="D105" s="21">
        <v>210</v>
      </c>
      <c r="E105" s="22" t="s">
        <v>12</v>
      </c>
      <c r="F105" s="27">
        <f t="shared" si="1"/>
        <v>7948.5</v>
      </c>
    </row>
    <row r="106" spans="2:6" ht="11.25" customHeight="1" outlineLevel="4">
      <c r="B106" s="19" t="s">
        <v>104</v>
      </c>
      <c r="C106" s="20">
        <v>98890811</v>
      </c>
      <c r="D106" s="21">
        <v>429</v>
      </c>
      <c r="E106" s="22" t="s">
        <v>12</v>
      </c>
      <c r="F106" s="27">
        <f t="shared" si="1"/>
        <v>16237.650000000001</v>
      </c>
    </row>
    <row r="107" spans="2:6" ht="11.25" customHeight="1" outlineLevel="4">
      <c r="B107" s="19" t="s">
        <v>105</v>
      </c>
      <c r="C107" s="20">
        <v>98890814</v>
      </c>
      <c r="D107" s="21">
        <v>473</v>
      </c>
      <c r="E107" s="22" t="s">
        <v>12</v>
      </c>
      <c r="F107" s="27">
        <f t="shared" si="1"/>
        <v>17903.05</v>
      </c>
    </row>
    <row r="108" spans="2:6" ht="12" customHeight="1" outlineLevel="3">
      <c r="B108" s="16" t="s">
        <v>106</v>
      </c>
      <c r="C108" s="17"/>
      <c r="D108" s="18"/>
      <c r="E108" s="18"/>
      <c r="F108" s="18"/>
    </row>
    <row r="109" spans="2:6" ht="11.25" customHeight="1" outlineLevel="4">
      <c r="B109" s="19" t="s">
        <v>107</v>
      </c>
      <c r="C109" s="20">
        <v>59640506</v>
      </c>
      <c r="D109" s="21">
        <v>286</v>
      </c>
      <c r="E109" s="22" t="s">
        <v>12</v>
      </c>
      <c r="F109" s="27">
        <f t="shared" si="1"/>
        <v>10825.1</v>
      </c>
    </row>
    <row r="110" spans="2:6" ht="11.25" customHeight="1" outlineLevel="4">
      <c r="B110" s="19" t="s">
        <v>108</v>
      </c>
      <c r="C110" s="20">
        <v>59641800</v>
      </c>
      <c r="D110" s="21">
        <v>426</v>
      </c>
      <c r="E110" s="22" t="s">
        <v>12</v>
      </c>
      <c r="F110" s="27">
        <f t="shared" si="1"/>
        <v>16124.1</v>
      </c>
    </row>
    <row r="111" spans="2:6" ht="11.25" customHeight="1" outlineLevel="4">
      <c r="B111" s="19" t="s">
        <v>109</v>
      </c>
      <c r="C111" s="20">
        <v>59643800</v>
      </c>
      <c r="D111" s="21">
        <v>477</v>
      </c>
      <c r="E111" s="22" t="s">
        <v>12</v>
      </c>
      <c r="F111" s="27">
        <f t="shared" si="1"/>
        <v>18054.45</v>
      </c>
    </row>
    <row r="112" spans="2:6" ht="11.25" customHeight="1" outlineLevel="4">
      <c r="B112" s="19" t="s">
        <v>110</v>
      </c>
      <c r="C112" s="20">
        <v>95906448</v>
      </c>
      <c r="D112" s="21">
        <v>748</v>
      </c>
      <c r="E112" s="22" t="s">
        <v>12</v>
      </c>
      <c r="F112" s="27">
        <f t="shared" si="1"/>
        <v>28311.8</v>
      </c>
    </row>
    <row r="113" spans="2:6" ht="11.25" customHeight="1" outlineLevel="4">
      <c r="B113" s="19" t="s">
        <v>111</v>
      </c>
      <c r="C113" s="20">
        <v>95906422</v>
      </c>
      <c r="D113" s="23">
        <v>1004</v>
      </c>
      <c r="E113" s="22" t="s">
        <v>12</v>
      </c>
      <c r="F113" s="27">
        <f t="shared" si="1"/>
        <v>38001.4</v>
      </c>
    </row>
    <row r="114" spans="2:6" ht="11.25" customHeight="1" outlineLevel="4">
      <c r="B114" s="19" t="s">
        <v>112</v>
      </c>
      <c r="C114" s="20">
        <v>99302358</v>
      </c>
      <c r="D114" s="21">
        <v>161</v>
      </c>
      <c r="E114" s="22" t="s">
        <v>12</v>
      </c>
      <c r="F114" s="27">
        <f t="shared" si="1"/>
        <v>6093.85</v>
      </c>
    </row>
    <row r="115" spans="2:6" ht="11.25" customHeight="1" outlineLevel="4">
      <c r="B115" s="19" t="s">
        <v>113</v>
      </c>
      <c r="C115" s="20">
        <v>97916757</v>
      </c>
      <c r="D115" s="21">
        <v>270</v>
      </c>
      <c r="E115" s="22" t="s">
        <v>12</v>
      </c>
      <c r="F115" s="27">
        <f t="shared" si="1"/>
        <v>10219.5</v>
      </c>
    </row>
    <row r="116" spans="2:6" ht="11.25" customHeight="1" outlineLevel="4">
      <c r="B116" s="19" t="s">
        <v>114</v>
      </c>
      <c r="C116" s="20">
        <v>97916772</v>
      </c>
      <c r="D116" s="21">
        <v>194</v>
      </c>
      <c r="E116" s="22" t="s">
        <v>12</v>
      </c>
      <c r="F116" s="27">
        <f t="shared" si="1"/>
        <v>7342.900000000001</v>
      </c>
    </row>
    <row r="117" spans="2:6" ht="11.25" customHeight="1" outlineLevel="4">
      <c r="B117" s="19" t="s">
        <v>115</v>
      </c>
      <c r="C117" s="20">
        <v>97916749</v>
      </c>
      <c r="D117" s="21">
        <v>306</v>
      </c>
      <c r="E117" s="22" t="s">
        <v>12</v>
      </c>
      <c r="F117" s="27">
        <f t="shared" si="1"/>
        <v>11582.1</v>
      </c>
    </row>
    <row r="118" spans="2:6" ht="11.25" customHeight="1" outlineLevel="4">
      <c r="B118" s="19" t="s">
        <v>116</v>
      </c>
      <c r="C118" s="20">
        <v>59641500</v>
      </c>
      <c r="D118" s="21">
        <v>288</v>
      </c>
      <c r="E118" s="22" t="s">
        <v>12</v>
      </c>
      <c r="F118" s="27">
        <f t="shared" si="1"/>
        <v>10900.800000000001</v>
      </c>
    </row>
    <row r="119" spans="2:6" ht="11.25" customHeight="1" outlineLevel="4">
      <c r="B119" s="19" t="s">
        <v>117</v>
      </c>
      <c r="C119" s="20">
        <v>59643500</v>
      </c>
      <c r="D119" s="21">
        <v>324</v>
      </c>
      <c r="E119" s="22" t="s">
        <v>12</v>
      </c>
      <c r="F119" s="27">
        <f t="shared" si="1"/>
        <v>12263.4</v>
      </c>
    </row>
    <row r="120" spans="2:6" ht="11.25" customHeight="1" outlineLevel="4">
      <c r="B120" s="19" t="s">
        <v>118</v>
      </c>
      <c r="C120" s="20">
        <v>59643501</v>
      </c>
      <c r="D120" s="21">
        <v>445</v>
      </c>
      <c r="E120" s="22" t="s">
        <v>12</v>
      </c>
      <c r="F120" s="27">
        <f t="shared" si="1"/>
        <v>16843.25</v>
      </c>
    </row>
    <row r="121" spans="2:6" ht="11.25" customHeight="1" outlineLevel="4">
      <c r="B121" s="19" t="s">
        <v>119</v>
      </c>
      <c r="C121" s="20">
        <v>95906472</v>
      </c>
      <c r="D121" s="21">
        <v>386</v>
      </c>
      <c r="E121" s="22" t="s">
        <v>12</v>
      </c>
      <c r="F121" s="27">
        <f t="shared" si="1"/>
        <v>14610.1</v>
      </c>
    </row>
    <row r="122" spans="2:6" ht="11.25" customHeight="1" outlineLevel="4">
      <c r="B122" s="19" t="s">
        <v>120</v>
      </c>
      <c r="C122" s="20">
        <v>96913060</v>
      </c>
      <c r="D122" s="21">
        <v>326</v>
      </c>
      <c r="E122" s="22" t="s">
        <v>12</v>
      </c>
      <c r="F122" s="27">
        <f t="shared" si="1"/>
        <v>12339.1</v>
      </c>
    </row>
    <row r="123" spans="2:6" ht="14.25" customHeight="1" outlineLevel="4">
      <c r="B123" s="19" t="s">
        <v>121</v>
      </c>
      <c r="C123" s="20">
        <v>96913085</v>
      </c>
      <c r="D123" s="21">
        <v>420</v>
      </c>
      <c r="E123" s="22" t="s">
        <v>12</v>
      </c>
      <c r="F123" s="27">
        <f t="shared" si="1"/>
        <v>15897</v>
      </c>
    </row>
    <row r="124" spans="2:6" ht="12" customHeight="1" outlineLevel="3">
      <c r="B124" s="16" t="s">
        <v>122</v>
      </c>
      <c r="C124" s="17"/>
      <c r="D124" s="18"/>
      <c r="E124" s="18"/>
      <c r="F124" s="18"/>
    </row>
    <row r="125" spans="2:6" ht="11.25" outlineLevel="4">
      <c r="B125" s="19" t="s">
        <v>123</v>
      </c>
      <c r="C125" s="20">
        <v>96510198</v>
      </c>
      <c r="D125" s="21">
        <v>647</v>
      </c>
      <c r="E125" s="22" t="s">
        <v>12</v>
      </c>
      <c r="F125" s="27">
        <f>(D125-D125*$D$3%)*$D$5</f>
        <v>24488.95</v>
      </c>
    </row>
    <row r="126" spans="2:6" ht="11.25" outlineLevel="4">
      <c r="B126" s="19" t="s">
        <v>124</v>
      </c>
      <c r="C126" s="20">
        <v>96510202</v>
      </c>
      <c r="D126" s="23">
        <v>1057</v>
      </c>
      <c r="E126" s="22" t="s">
        <v>12</v>
      </c>
      <c r="F126" s="27">
        <f aca="true" t="shared" si="2" ref="F126:F137">(D126-D126*$D$3%)*$D$5</f>
        <v>40007.450000000004</v>
      </c>
    </row>
    <row r="127" spans="2:6" ht="11.25" outlineLevel="4">
      <c r="B127" s="19" t="s">
        <v>125</v>
      </c>
      <c r="C127" s="20">
        <v>96510203</v>
      </c>
      <c r="D127" s="23">
        <v>1095</v>
      </c>
      <c r="E127" s="22" t="s">
        <v>12</v>
      </c>
      <c r="F127" s="27">
        <f t="shared" si="2"/>
        <v>41445.75</v>
      </c>
    </row>
    <row r="128" spans="2:6" ht="11.25" outlineLevel="4">
      <c r="B128" s="19" t="s">
        <v>126</v>
      </c>
      <c r="C128" s="20">
        <v>96510199</v>
      </c>
      <c r="D128" s="21">
        <v>687</v>
      </c>
      <c r="E128" s="22" t="s">
        <v>12</v>
      </c>
      <c r="F128" s="27">
        <f t="shared" si="2"/>
        <v>26002.95</v>
      </c>
    </row>
    <row r="129" spans="2:6" ht="11.25" outlineLevel="4">
      <c r="B129" s="19" t="s">
        <v>127</v>
      </c>
      <c r="C129" s="20">
        <v>96510200</v>
      </c>
      <c r="D129" s="21">
        <v>761</v>
      </c>
      <c r="E129" s="22" t="s">
        <v>12</v>
      </c>
      <c r="F129" s="27">
        <f t="shared" si="2"/>
        <v>28803.850000000002</v>
      </c>
    </row>
    <row r="130" spans="2:6" ht="11.25" outlineLevel="4">
      <c r="B130" s="19" t="s">
        <v>128</v>
      </c>
      <c r="C130" s="20">
        <v>96510201</v>
      </c>
      <c r="D130" s="21">
        <v>851</v>
      </c>
      <c r="E130" s="22" t="s">
        <v>12</v>
      </c>
      <c r="F130" s="27">
        <f t="shared" si="2"/>
        <v>32210.350000000002</v>
      </c>
    </row>
    <row r="131" spans="2:6" ht="12" customHeight="1" outlineLevel="4">
      <c r="B131" s="19" t="s">
        <v>129</v>
      </c>
      <c r="C131" s="20">
        <v>96510210</v>
      </c>
      <c r="D131" s="23">
        <v>1130</v>
      </c>
      <c r="E131" s="22" t="s">
        <v>12</v>
      </c>
      <c r="F131" s="27">
        <f t="shared" si="2"/>
        <v>42770.5</v>
      </c>
    </row>
    <row r="132" spans="2:6" ht="11.25" outlineLevel="4">
      <c r="B132" s="19" t="s">
        <v>130</v>
      </c>
      <c r="C132" s="20">
        <v>96510205</v>
      </c>
      <c r="D132" s="21">
        <v>659</v>
      </c>
      <c r="E132" s="22" t="s">
        <v>12</v>
      </c>
      <c r="F132" s="27">
        <f t="shared" si="2"/>
        <v>24943.15</v>
      </c>
    </row>
    <row r="133" spans="2:6" ht="11.25" outlineLevel="4">
      <c r="B133" s="19" t="s">
        <v>131</v>
      </c>
      <c r="C133" s="20">
        <v>96510206</v>
      </c>
      <c r="D133" s="21">
        <v>761</v>
      </c>
      <c r="E133" s="22" t="s">
        <v>12</v>
      </c>
      <c r="F133" s="27">
        <f t="shared" si="2"/>
        <v>28803.850000000002</v>
      </c>
    </row>
    <row r="134" spans="2:6" ht="11.25" outlineLevel="4">
      <c r="B134" s="19" t="s">
        <v>132</v>
      </c>
      <c r="C134" s="20">
        <v>96510207</v>
      </c>
      <c r="D134" s="21">
        <v>851</v>
      </c>
      <c r="E134" s="22" t="s">
        <v>12</v>
      </c>
      <c r="F134" s="27">
        <f t="shared" si="2"/>
        <v>32210.350000000002</v>
      </c>
    </row>
    <row r="135" spans="2:6" ht="11.25" outlineLevel="4">
      <c r="B135" s="19" t="s">
        <v>133</v>
      </c>
      <c r="C135" s="20">
        <v>96510208</v>
      </c>
      <c r="D135" s="23">
        <v>1057</v>
      </c>
      <c r="E135" s="22" t="s">
        <v>12</v>
      </c>
      <c r="F135" s="27">
        <f t="shared" si="2"/>
        <v>40007.450000000004</v>
      </c>
    </row>
    <row r="136" spans="2:6" ht="11.25" outlineLevel="4">
      <c r="B136" s="19" t="s">
        <v>134</v>
      </c>
      <c r="C136" s="20">
        <v>96510209</v>
      </c>
      <c r="D136" s="23">
        <v>1095</v>
      </c>
      <c r="E136" s="22" t="s">
        <v>12</v>
      </c>
      <c r="F136" s="27">
        <f t="shared" si="2"/>
        <v>41445.75</v>
      </c>
    </row>
    <row r="137" spans="2:6" ht="11.25" outlineLevel="4">
      <c r="B137" s="19" t="s">
        <v>135</v>
      </c>
      <c r="C137" s="20">
        <v>96510217</v>
      </c>
      <c r="D137" s="23">
        <v>1130</v>
      </c>
      <c r="E137" s="22" t="s">
        <v>12</v>
      </c>
      <c r="F137" s="27">
        <f t="shared" si="2"/>
        <v>42770.5</v>
      </c>
    </row>
    <row r="138" spans="2:6" ht="23.25" customHeight="1" outlineLevel="3">
      <c r="B138" s="16" t="s">
        <v>136</v>
      </c>
      <c r="C138" s="17"/>
      <c r="D138" s="18"/>
      <c r="E138" s="18"/>
      <c r="F138" s="18"/>
    </row>
    <row r="139" spans="2:6" ht="11.25" customHeight="1" outlineLevel="4">
      <c r="B139" s="19" t="s">
        <v>137</v>
      </c>
      <c r="C139" s="20">
        <v>46511002</v>
      </c>
      <c r="D139" s="21">
        <v>321</v>
      </c>
      <c r="E139" s="22" t="s">
        <v>12</v>
      </c>
      <c r="F139" s="27">
        <f>(D139-D139*$D$4%)*$D$5</f>
        <v>14093.826000000001</v>
      </c>
    </row>
    <row r="140" spans="2:6" ht="11.25" customHeight="1" outlineLevel="4">
      <c r="B140" s="19" t="s">
        <v>138</v>
      </c>
      <c r="C140" s="20">
        <v>46611002</v>
      </c>
      <c r="D140" s="21">
        <v>405</v>
      </c>
      <c r="E140" s="22" t="s">
        <v>12</v>
      </c>
      <c r="F140" s="27">
        <f aca="true" t="shared" si="3" ref="F140:F157">(D140-D140*$D$4%)*$D$5</f>
        <v>17781.93</v>
      </c>
    </row>
    <row r="141" spans="2:6" ht="11.25" customHeight="1" outlineLevel="4">
      <c r="B141" s="19" t="s">
        <v>139</v>
      </c>
      <c r="C141" s="20">
        <v>97686701</v>
      </c>
      <c r="D141" s="21">
        <v>361</v>
      </c>
      <c r="E141" s="22" t="s">
        <v>12</v>
      </c>
      <c r="F141" s="27">
        <f t="shared" si="3"/>
        <v>15850.066</v>
      </c>
    </row>
    <row r="142" spans="2:6" ht="11.25" customHeight="1" outlineLevel="4">
      <c r="B142" s="19" t="s">
        <v>140</v>
      </c>
      <c r="C142" s="20">
        <v>97686703</v>
      </c>
      <c r="D142" s="21">
        <v>466</v>
      </c>
      <c r="E142" s="22" t="s">
        <v>12</v>
      </c>
      <c r="F142" s="27">
        <f t="shared" si="3"/>
        <v>20460.196</v>
      </c>
    </row>
    <row r="143" spans="2:6" ht="11.25" customHeight="1" outlineLevel="4">
      <c r="B143" s="19" t="s">
        <v>141</v>
      </c>
      <c r="C143" s="20">
        <v>97686700</v>
      </c>
      <c r="D143" s="21">
        <v>353</v>
      </c>
      <c r="E143" s="22" t="s">
        <v>12</v>
      </c>
      <c r="F143" s="27">
        <f t="shared" si="3"/>
        <v>15498.818000000001</v>
      </c>
    </row>
    <row r="144" spans="2:6" ht="11.25" customHeight="1" outlineLevel="4">
      <c r="B144" s="19" t="s">
        <v>142</v>
      </c>
      <c r="C144" s="20">
        <v>97686705</v>
      </c>
      <c r="D144" s="21">
        <v>404</v>
      </c>
      <c r="E144" s="22" t="s">
        <v>12</v>
      </c>
      <c r="F144" s="27">
        <f t="shared" si="3"/>
        <v>17738.024</v>
      </c>
    </row>
    <row r="145" spans="2:6" ht="11.25" customHeight="1" outlineLevel="4">
      <c r="B145" s="19" t="s">
        <v>143</v>
      </c>
      <c r="C145" s="20">
        <v>97686707</v>
      </c>
      <c r="D145" s="21">
        <v>492</v>
      </c>
      <c r="E145" s="22" t="s">
        <v>12</v>
      </c>
      <c r="F145" s="27">
        <f t="shared" si="3"/>
        <v>21601.752</v>
      </c>
    </row>
    <row r="146" spans="2:6" ht="11.25" customHeight="1" outlineLevel="4">
      <c r="B146" s="19" t="s">
        <v>144</v>
      </c>
      <c r="C146" s="20">
        <v>97686704</v>
      </c>
      <c r="D146" s="21">
        <v>388</v>
      </c>
      <c r="E146" s="22" t="s">
        <v>12</v>
      </c>
      <c r="F146" s="27">
        <f t="shared" si="3"/>
        <v>17035.528</v>
      </c>
    </row>
    <row r="147" spans="2:6" ht="11.25" customHeight="1" outlineLevel="4">
      <c r="B147" s="19" t="s">
        <v>145</v>
      </c>
      <c r="C147" s="20">
        <v>97896286</v>
      </c>
      <c r="D147" s="21">
        <v>458</v>
      </c>
      <c r="E147" s="22" t="s">
        <v>12</v>
      </c>
      <c r="F147" s="27">
        <f t="shared" si="3"/>
        <v>20108.948</v>
      </c>
    </row>
    <row r="148" spans="2:6" ht="11.25" customHeight="1" outlineLevel="4">
      <c r="B148" s="19" t="s">
        <v>146</v>
      </c>
      <c r="C148" s="20">
        <v>97896288</v>
      </c>
      <c r="D148" s="21">
        <v>561</v>
      </c>
      <c r="E148" s="22" t="s">
        <v>12</v>
      </c>
      <c r="F148" s="27">
        <f t="shared" si="3"/>
        <v>24631.266</v>
      </c>
    </row>
    <row r="149" spans="2:6" ht="11.25" customHeight="1" outlineLevel="4">
      <c r="B149" s="19" t="s">
        <v>147</v>
      </c>
      <c r="C149" s="20">
        <v>97896290</v>
      </c>
      <c r="D149" s="21">
        <v>480</v>
      </c>
      <c r="E149" s="22" t="s">
        <v>12</v>
      </c>
      <c r="F149" s="27">
        <f t="shared" si="3"/>
        <v>21074.879999999997</v>
      </c>
    </row>
    <row r="150" spans="2:6" ht="11.25" customHeight="1" outlineLevel="4">
      <c r="B150" s="19" t="s">
        <v>148</v>
      </c>
      <c r="C150" s="20">
        <v>97896312</v>
      </c>
      <c r="D150" s="21">
        <v>584</v>
      </c>
      <c r="E150" s="22" t="s">
        <v>12</v>
      </c>
      <c r="F150" s="27">
        <f t="shared" si="3"/>
        <v>25641.104000000003</v>
      </c>
    </row>
    <row r="151" spans="2:6" ht="12" customHeight="1" outlineLevel="4">
      <c r="B151" s="19" t="s">
        <v>149</v>
      </c>
      <c r="C151" s="19" t="s">
        <v>150</v>
      </c>
      <c r="D151" s="21">
        <v>499</v>
      </c>
      <c r="E151" s="22" t="s">
        <v>12</v>
      </c>
      <c r="F151" s="27">
        <f t="shared" si="3"/>
        <v>21909.094</v>
      </c>
    </row>
    <row r="152" spans="2:6" ht="12" customHeight="1" outlineLevel="4">
      <c r="B152" s="19" t="s">
        <v>151</v>
      </c>
      <c r="C152" s="19" t="s">
        <v>152</v>
      </c>
      <c r="D152" s="21">
        <v>677</v>
      </c>
      <c r="E152" s="22" t="s">
        <v>12</v>
      </c>
      <c r="F152" s="27">
        <f t="shared" si="3"/>
        <v>29724.362000000005</v>
      </c>
    </row>
    <row r="153" spans="2:6" ht="12" customHeight="1" outlineLevel="4">
      <c r="B153" s="19" t="s">
        <v>153</v>
      </c>
      <c r="C153" s="19" t="s">
        <v>154</v>
      </c>
      <c r="D153" s="21">
        <v>556</v>
      </c>
      <c r="E153" s="22" t="s">
        <v>12</v>
      </c>
      <c r="F153" s="27">
        <f t="shared" si="3"/>
        <v>24411.736</v>
      </c>
    </row>
    <row r="154" spans="2:6" ht="12" customHeight="1" outlineLevel="4">
      <c r="B154" s="19" t="s">
        <v>155</v>
      </c>
      <c r="C154" s="19" t="s">
        <v>156</v>
      </c>
      <c r="D154" s="21">
        <v>708</v>
      </c>
      <c r="E154" s="22" t="s">
        <v>12</v>
      </c>
      <c r="F154" s="27">
        <f t="shared" si="3"/>
        <v>31085.448</v>
      </c>
    </row>
    <row r="155" spans="2:6" ht="11.25" customHeight="1" outlineLevel="4">
      <c r="B155" s="19" t="s">
        <v>157</v>
      </c>
      <c r="C155" s="20">
        <v>96515412</v>
      </c>
      <c r="D155" s="21">
        <v>480</v>
      </c>
      <c r="E155" s="22" t="s">
        <v>12</v>
      </c>
      <c r="F155" s="27">
        <f t="shared" si="3"/>
        <v>21074.879999999997</v>
      </c>
    </row>
    <row r="156" spans="2:6" ht="11.25" customHeight="1" outlineLevel="4">
      <c r="B156" s="19" t="s">
        <v>158</v>
      </c>
      <c r="C156" s="20">
        <v>96515415</v>
      </c>
      <c r="D156" s="21">
        <v>504</v>
      </c>
      <c r="E156" s="22" t="s">
        <v>12</v>
      </c>
      <c r="F156" s="27">
        <f t="shared" si="3"/>
        <v>22128.624000000003</v>
      </c>
    </row>
    <row r="157" spans="2:6" ht="11.25" customHeight="1" outlineLevel="4">
      <c r="B157" s="19" t="s">
        <v>159</v>
      </c>
      <c r="C157" s="20">
        <v>99027073</v>
      </c>
      <c r="D157" s="21">
        <v>561</v>
      </c>
      <c r="E157" s="22" t="s">
        <v>12</v>
      </c>
      <c r="F157" s="27">
        <f t="shared" si="3"/>
        <v>24631.266</v>
      </c>
    </row>
    <row r="158" spans="2:6" ht="12" customHeight="1" outlineLevel="3">
      <c r="B158" s="16" t="s">
        <v>160</v>
      </c>
      <c r="C158" s="17"/>
      <c r="D158" s="18"/>
      <c r="E158" s="18"/>
      <c r="F158" s="18"/>
    </row>
    <row r="159" spans="2:6" ht="11.25" customHeight="1" outlineLevel="4">
      <c r="B159" s="19" t="s">
        <v>161</v>
      </c>
      <c r="C159" s="20">
        <v>97775317</v>
      </c>
      <c r="D159" s="21">
        <v>565</v>
      </c>
      <c r="E159" s="22" t="s">
        <v>12</v>
      </c>
      <c r="F159" s="27">
        <f>(D159-D159*$D$3%)*$D$5</f>
        <v>21385.25</v>
      </c>
    </row>
    <row r="160" spans="2:6" ht="11.25" customHeight="1" outlineLevel="4">
      <c r="B160" s="19" t="s">
        <v>162</v>
      </c>
      <c r="C160" s="20">
        <v>97775316</v>
      </c>
      <c r="D160" s="21">
        <v>646</v>
      </c>
      <c r="E160" s="22" t="s">
        <v>12</v>
      </c>
      <c r="F160" s="27">
        <f>(D160-D160*$D$3%)*$D$5</f>
        <v>24451.100000000002</v>
      </c>
    </row>
    <row r="161" spans="2:6" ht="11.25" customHeight="1" outlineLevel="4">
      <c r="B161" s="19" t="s">
        <v>163</v>
      </c>
      <c r="C161" s="20">
        <v>97775318</v>
      </c>
      <c r="D161" s="21">
        <v>427</v>
      </c>
      <c r="E161" s="22" t="s">
        <v>12</v>
      </c>
      <c r="F161" s="27">
        <f>(D161-D161*$D$3%)*$D$5</f>
        <v>16161.95</v>
      </c>
    </row>
    <row r="162" spans="2:6" ht="11.25" customHeight="1" outlineLevel="4">
      <c r="B162" s="19" t="s">
        <v>164</v>
      </c>
      <c r="C162" s="20">
        <v>97775314</v>
      </c>
      <c r="D162" s="21">
        <v>511</v>
      </c>
      <c r="E162" s="22" t="s">
        <v>12</v>
      </c>
      <c r="F162" s="27">
        <f>(D162-D162*$D$3%)*$D$5</f>
        <v>19341.350000000002</v>
      </c>
    </row>
    <row r="163" spans="2:6" ht="11.25" customHeight="1" outlineLevel="4">
      <c r="B163" s="19" t="s">
        <v>165</v>
      </c>
      <c r="C163" s="20">
        <v>97775315</v>
      </c>
      <c r="D163" s="21">
        <v>634</v>
      </c>
      <c r="E163" s="22" t="s">
        <v>12</v>
      </c>
      <c r="F163" s="27">
        <f>(D163-D163*$D$3%)*$D$5</f>
        <v>23996.9</v>
      </c>
    </row>
  </sheetData>
  <sheetProtection/>
  <mergeCells count="5">
    <mergeCell ref="B9:B10"/>
    <mergeCell ref="C9:C10"/>
    <mergeCell ref="D9:E9"/>
    <mergeCell ref="C2:D2"/>
    <mergeCell ref="F9:F10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Den</cp:lastModifiedBy>
  <cp:lastPrinted>2018-10-01T19:56:11Z</cp:lastPrinted>
  <dcterms:created xsi:type="dcterms:W3CDTF">2018-08-21T13:39:33Z</dcterms:created>
  <dcterms:modified xsi:type="dcterms:W3CDTF">2018-12-08T11:42:18Z</dcterms:modified>
  <cp:category/>
  <cp:version/>
  <cp:contentType/>
  <cp:contentStatus/>
  <cp:revision>1</cp:revision>
</cp:coreProperties>
</file>